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f024145e5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参数" sheetId="1" r:id="R29e826a9ebc140f1"/>
    <x:sheet xmlns:r="http://schemas.openxmlformats.org/officeDocument/2006/relationships" name="单品压测" sheetId="2" r:id="R48ef4fa7006f4f2f"/>
    <x:sheet xmlns:r="http://schemas.openxmlformats.org/officeDocument/2006/relationships" name="SKU批量筛选" sheetId="3" r:id="R6f7b55fbd0b7419e"/>
    <x:sheet xmlns:r="http://schemas.openxmlformats.org/officeDocument/2006/relationships" name="选品打分" sheetId="4" r:id="Rf0e9abb594454538"/>
    <x:sheet xmlns:r="http://schemas.openxmlformats.org/officeDocument/2006/relationships" name="飞书多维表格搭建" sheetId="5" r:id="R9d163f90363a46d5"/>
    <x:sheet xmlns:r="http://schemas.openxmlformats.org/officeDocument/2006/relationships" name="依据与检查" sheetId="6" r:id="R641da964da364763"/>
  </x:sheets>
</x:workbook>
</file>

<file path=xl/comments1.xml><?xml version="1.0" encoding="utf-8"?>
<x:comments xmlns:x="http://schemas.openxmlformats.org/spreadsheetml/2006/main">
  <x:authors>
    <x:author>tc={39776519-F262-2E37-6C43-067534116679}</x:author>
    <x:author>tc={33D9F7B0-3C45-F818-70C5-7CD71FA86EC5}</x:author>
    <x:author>tc={935A410A-E47F-FA9C-C158-4A83F8A93B06}</x:author>
    <x:author>tc={90C05C20-3A5D-3A90-D273-03A86A58E9EA}</x:author>
    <x:author>tc={D04635B4-C731-28B4-2905-E572FA6AA061}</x:author>
    <x:author>tc={A25DBAB4-4D60-987B-44B9-6B66B57ACE13}</x:author>
    <x:author>tc={D486CA44-DC0B-4E31-3C8F-59C5201346FC}</x:author>
    <x:author>tc={502B8163-77B3-B34C-D76E-2049C29A2510}</x:author>
    <x:author>tc={F9807E8D-FD87-4A98-746A-EC6364BED4D6}</x:author>
    <x:author>tc={0DD6056A-3BB9-310A-461D-70A7CAEFAAA1}</x:author>
  </x:authors>
  <x:commentList>
    <x:comment ref="B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来源：WB 卖家后台/当前要约。请在使用前更新。https://seller.wildberries.ru/</x:t>
        </x:r>
      </x:text>
    </x:comment>
    <x:comment ref="B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内部压力假设：默认 +10 个百分点，不代表当前统一费率。市场信息仅作为情景锚点。https://www.shoppers.media/</x:t>
        </x:r>
      </x:text>
    </x:comment>
    <x:comment ref="B13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按实际 FBS 数据回填失败率；本模型使用 q÷(1−q) 转为每个签收单的失败单负担。</x:t>
        </x:r>
      </x:text>
    </x:comment>
    <x:comment ref="B14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失败商品可能退回、处置或回收；未知时保守填 0%，有可核实残值才提高。https://seller.wildberries.cn/instructions/ch/ch/categories</x:t>
        </x:r>
      </x:text>
    </x:comment>
    <x:comment ref="B15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填写失败单额外退回、销毁、处置等费用。未知时保守估计。</x:t>
        </x:r>
      </x:text>
    </x:comment>
    <x:comment ref="B17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当前为示例占位。用 DPX/ERP/合同最新报价覆盖。https://seller.wildberries.ru/api-integrations</x:t>
        </x:r>
      </x:text>
    </x:comment>
    <x:comment ref="B18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当前为示例占位。用 DPX/ERP/合同最新报价覆盖。https://seller.wildberries.ru/api-integrations</x:t>
        </x:r>
      </x:text>
    </x:comment>
    <x:comment ref="B24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卖家责任取消罚款参数参考；最终以最新要约为准。https://seller.wildberries.cn/instructions/ch/ch/categories</x:t>
        </x:r>
      </x:text>
    </x:comment>
    <x:comment ref="B25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卖家责任取消罚款参数参考；最终以最新要约为准。https://seller.wildberries.cn/instructions/ch/ch/categories</x:t>
        </x:r>
      </x:text>
    </x:comment>
    <x:comment ref="B2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卖家责任取消罚款参数参考；最终以最新要约为准。https://seller.wildberries.cn/instructions/ch/ch/categories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%;[Red](0.0%);-"/>
    <x:numFmt numFmtId="201" formatCode="#,##0.00;[Red]-#,##0.00;-"/>
    <x:numFmt numFmtId="202" formatCode="#,##0.0;[Red](#,##0.0);-"/>
    <x:numFmt numFmtId="203" formatCode="#,##0;[Red](#,##0);-"/>
  </x:numFmts>
  <x:fonts count="15">
    <x:font>
      <x:sz val="11"/>
      <x:name val="Carlito"/>
    </x:font>
    <x:font>
      <x:sz val="10"/>
      <x:color rgb="FF1E1720"/>
      <x:name val="Arial"/>
    </x:font>
    <x:font>
      <x:b/>
      <x:sz val="15"/>
      <x:color rgb="FFFFFFFF"/>
      <x:name val="Arial"/>
    </x:font>
    <x:font>
      <x:sz val="9"/>
      <x:color rgb="FF6D6470"/>
      <x:name val="Arial"/>
    </x:font>
    <x:font>
      <x:b/>
      <x:sz val="9"/>
      <x:color rgb="FFFFFFFF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sz val="9"/>
      <x:color rgb="FF835408"/>
      <x:name val="Arial"/>
    </x:font>
    <x:font>
      <x:b/>
      <x:sz val="10"/>
      <x:color rgb="FF1E1720"/>
      <x:name val="Arial"/>
    </x:font>
    <x:font>
      <x:sz val="10"/>
      <x:color rgb="FF008000"/>
      <x:name val="Arial"/>
    </x:font>
    <x:font>
      <x:sz val="9"/>
      <x:color rgb="FF9E1350"/>
      <x:name val="Arial"/>
    </x:font>
    <x:font>
      <x:sz val="9"/>
      <x:color rgb="FFA42A20"/>
      <x:name val="Arial"/>
    </x:font>
    <x:font>
      <x:b/>
      <x:sz val="9"/>
      <x:color rgb="FF9E1350"/>
      <x:name val="Arial"/>
    </x:font>
    <x:font>
      <x:sz val="8"/>
      <x:color rgb="FF6D6470"/>
      <x:name val="Arial"/>
    </x:font>
    <x:font>
      <x:sz val="9"/>
      <x:color rgb="FF0000FF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322334"/>
      </x:patternFill>
    </x:fill>
    <x:fill>
      <x:patternFill patternType="solid">
        <x:fgColor rgb="FFF4F1F5"/>
      </x:patternFill>
    </x:fill>
    <x:fill>
      <x:patternFill patternType="solid">
        <x:fgColor rgb="FF9E1350"/>
      </x:patternFill>
    </x:fill>
    <x:fill>
      <x:patternFill patternType="solid">
        <x:fgColor rgb="FFFFF27A"/>
      </x:patternFill>
    </x:fill>
    <x:fill>
      <x:patternFill patternType="solid">
        <x:fgColor rgb="FFFFF4B0"/>
      </x:patternFill>
    </x:fill>
    <x:fill>
      <x:patternFill patternType="solid">
        <x:fgColor rgb="FFFBEAF1"/>
      </x:patternFill>
    </x:fill>
    <x:fill>
      <x:patternFill patternType="solid">
        <x:fgColor rgb="FFFBF1DC"/>
      </x:patternFill>
    </x:fill>
    <x:fill>
      <x:patternFill patternType="solid">
        <x:fgColor rgb="FFE8F4ED"/>
      </x:patternFill>
    </x:fill>
    <x:fill>
      <x:patternFill patternType="solid">
        <x:fgColor rgb="FFFBECEA"/>
      </x:patternFill>
    </x:fill>
  </x:fills>
  <x:borders count="2">
    <x:border/>
    <x:border>
      <x:left style="thin">
        <x:color rgb="FFD9D2DC"/>
      </x:left>
      <x:right style="thin">
        <x:color rgb="FFD9D2DC"/>
      </x:right>
      <x:top style="thin">
        <x:color rgb="FFD9D2DC"/>
      </x:top>
      <x:bottom style="thin">
        <x:color rgb="FFD9D2DC"/>
      </x:bottom>
    </x:border>
  </x:borders>
  <x:cellStyleXfs count="1">
    <x:xf numFmtId="0" fontId="0" fillId="0" borderId="0"/>
  </x:cellStyleXfs>
  <x:cellXfs count="8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5" fillId="4" borderId="1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/>
    </x:xf>
    <x:xf numFmtId="0" fontId="6" fillId="5" borderId="1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/>
    </x:xf>
    <x:xf numFmtId="0" fontId="1" fillId="7" borderId="1" xfId="0" applyNumberFormat="1" applyFont="1" applyFill="1" applyBorder="1" applyAlignment="1">
      <x:alignment vertical="center"/>
    </x:xf>
    <x:xf numFmtId="200" fontId="6" fillId="5" borderId="1" xfId="0" applyNumberFormat="1" applyFont="1" applyFill="1" applyBorder="1" applyAlignment="1">
      <x:alignment vertical="center"/>
    </x:xf>
    <x:xf numFmtId="200" fontId="1" fillId="7" borderId="1" xfId="0" applyNumberFormat="1" applyFont="1" applyFill="1" applyBorder="1" applyAlignment="1">
      <x:alignment vertical="center"/>
    </x:xf>
    <x:xf numFmtId="200" fontId="6" fillId="6" borderId="1" xfId="0" applyNumberFormat="1" applyFont="1" applyFill="1" applyBorder="1" applyAlignment="1">
      <x:alignment vertical="center"/>
    </x:xf>
    <x:xf numFmtId="200" fontId="5" fillId="4" borderId="1" xfId="0" applyNumberFormat="1" applyFont="1" applyFill="1" applyBorder="1" applyAlignment="1">
      <x:alignment vertical="center"/>
    </x:xf>
    <x:xf numFmtId="201" fontId="6" fillId="5" borderId="1" xfId="0" applyNumberFormat="1" applyFont="1" applyFill="1" applyBorder="1" applyAlignment="1">
      <x:alignment vertical="center"/>
    </x:xf>
    <x:xf numFmtId="202" fontId="6" fillId="6" borderId="1" xfId="0" applyNumberFormat="1" applyFont="1" applyFill="1" applyBorder="1" applyAlignment="1">
      <x:alignment vertical="center"/>
    </x:xf>
    <x:xf numFmtId="203" fontId="6" fillId="6" borderId="1" xfId="0" applyNumberFormat="1" applyFont="1" applyFill="1" applyBorder="1" applyAlignment="1">
      <x:alignment vertical="center"/>
    </x:xf>
    <x:xf numFmtId="203" fontId="5" fillId="4" borderId="1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 applyAlignment="1">
      <x:alignment vertical="center"/>
    </x:xf>
    <x:xf numFmtId="0" fontId="7" fillId="8" borderId="0" xfId="0" applyNumberFormat="1" applyFont="1" applyFill="1" applyBorder="1" applyAlignment="1">
      <x:alignment vertical="center"/>
    </x:xf>
    <x:xf numFmtId="0" fontId="7" fillId="8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1" fillId="9" borderId="0" xfId="0" applyNumberFormat="1" applyFont="1" applyFill="1" applyBorder="1" applyAlignment="1">
      <x:alignment vertical="center"/>
    </x:xf>
    <x:xf numFmtId="0" fontId="9" fillId="9" borderId="0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 applyAlignment="1">
      <x:alignment vertical="center"/>
    </x:xf>
    <x:xf numFmtId="0" fontId="9" fillId="9" borderId="1" xfId="0" applyNumberFormat="1" applyFont="1" applyFill="1" applyBorder="1" applyAlignment="1">
      <x:alignment vertical="center"/>
    </x:xf>
    <x:xf numFmtId="0" fontId="10" fillId="7" borderId="0" xfId="0" applyNumberFormat="1" applyFont="1" applyFill="1" applyBorder="1" applyAlignment="1">
      <x:alignment vertical="center"/>
    </x:xf>
    <x:xf numFmtId="0" fontId="10" fillId="7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202" fontId="6" fillId="5" borderId="1" xfId="0" applyNumberFormat="1" applyFont="1" applyFill="1" applyBorder="1" applyAlignment="1">
      <x:alignment vertical="center"/>
    </x:xf>
    <x:xf numFmtId="0" fontId="1" fillId="9" borderId="1" xfId="0" applyNumberFormat="1" applyFont="1" applyFill="1" applyBorder="1" applyAlignment="1">
      <x:alignment vertical="center"/>
    </x:xf>
    <x:xf numFmtId="201" fontId="9" fillId="9" borderId="1" xfId="0" applyNumberFormat="1" applyFont="1" applyFill="1" applyBorder="1" applyAlignment="1">
      <x:alignment vertical="center"/>
    </x:xf>
    <x:xf numFmtId="200" fontId="9" fillId="9" borderId="1" xfId="0" applyNumberFormat="1" applyFont="1" applyFill="1" applyBorder="1" applyAlignment="1">
      <x:alignment vertical="center"/>
    </x:xf>
    <x:xf numFmtId="202" fontId="9" fillId="9" borderId="1" xfId="0" applyNumberFormat="1" applyFont="1" applyFill="1" applyBorder="1" applyAlignment="1">
      <x:alignment vertical="center"/>
    </x:xf>
    <x:xf numFmtId="201" fontId="1" fillId="7" borderId="1" xfId="0" applyNumberFormat="1" applyFont="1" applyFill="1" applyBorder="1" applyAlignment="1">
      <x:alignment vertical="center"/>
    </x:xf>
    <x:xf numFmtId="201" fontId="1" fillId="0" borderId="1" xfId="0" applyNumberFormat="1" applyFont="1" applyFill="1" applyBorder="1" applyAlignment="1">
      <x:alignment vertical="center"/>
    </x:xf>
    <x:xf numFmtId="200" fontId="1" fillId="0" borderId="1" xfId="0" applyNumberFormat="1" applyFont="1" applyFill="1" applyBorder="1" applyAlignment="1">
      <x:alignment vertical="center"/>
    </x:xf>
    <x:xf numFmtId="0" fontId="1" fillId="10" borderId="0" xfId="0" applyNumberFormat="1" applyFont="1" applyFill="1" applyBorder="1" applyAlignment="1">
      <x:alignment vertical="center"/>
    </x:xf>
    <x:xf numFmtId="0" fontId="11" fillId="10" borderId="0" xfId="0" applyNumberFormat="1" applyFont="1" applyFill="1" applyBorder="1" applyAlignment="1">
      <x:alignment vertical="center"/>
    </x:xf>
    <x:xf numFmtId="0" fontId="11" fillId="1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/>
    </x:xf>
    <x:xf numFmtId="0" fontId="12" fillId="7" borderId="0" xfId="0" applyNumberFormat="1" applyFont="1" applyFill="1" applyBorder="1" applyAlignment="1">
      <x:alignment vertical="center"/>
    </x:xf>
    <x:xf numFmtId="0" fontId="12" fillId="7" borderId="0" xfId="0" applyNumberFormat="1" applyFont="1" applyFill="1" applyBorder="1" applyAlignment="1">
      <x:alignment horizontal="center" vertical="center"/>
    </x:xf>
    <x:xf numFmtId="0" fontId="13" fillId="3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 applyAlignment="1">
      <x:alignment vertical="center" wrapText="1"/>
    </x:xf>
    <x:xf numFmtId="0" fontId="13" fillId="3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/>
    </x:xf>
    <x:xf numFmtId="0" fontId="14" fillId="0" borderId="1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200" fontId="6" fillId="5" borderId="1" xfId="0" applyNumberFormat="1" applyFont="1" applyFill="1" applyBorder="1" applyAlignment="1">
      <x:alignment vertical="center" wrapText="1"/>
    </x:xf>
    <x:xf numFmtId="200" fontId="1" fillId="7" borderId="1" xfId="0" applyNumberFormat="1" applyFont="1" applyFill="1" applyBorder="1" applyAlignment="1">
      <x:alignment vertical="center" wrapText="1"/>
    </x:xf>
    <x:xf numFmtId="200" fontId="6" fillId="6" borderId="1" xfId="0" applyNumberFormat="1" applyFont="1" applyFill="1" applyBorder="1" applyAlignment="1">
      <x:alignment vertical="center" wrapText="1"/>
    </x:xf>
    <x:xf numFmtId="200" fontId="5" fillId="4" borderId="1" xfId="0" applyNumberFormat="1" applyFont="1" applyFill="1" applyBorder="1" applyAlignment="1">
      <x:alignment vertical="center" wrapText="1"/>
    </x:xf>
    <x:xf numFmtId="201" fontId="6" fillId="5" borderId="1" xfId="0" applyNumberFormat="1" applyFont="1" applyFill="1" applyBorder="1" applyAlignment="1">
      <x:alignment vertical="center" wrapText="1"/>
    </x:xf>
    <x:xf numFmtId="202" fontId="6" fillId="6" borderId="1" xfId="0" applyNumberFormat="1" applyFont="1" applyFill="1" applyBorder="1" applyAlignment="1">
      <x:alignment vertical="center" wrapText="1"/>
    </x:xf>
    <x:xf numFmtId="203" fontId="6" fillId="6" borderId="1" xfId="0" applyNumberFormat="1" applyFont="1" applyFill="1" applyBorder="1" applyAlignment="1">
      <x:alignment vertical="center" wrapText="1"/>
    </x:xf>
    <x:xf numFmtId="203" fontId="5" fillId="4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9" fillId="9" borderId="1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202" fontId="6" fillId="5" borderId="1" xfId="0" applyNumberFormat="1" applyFont="1" applyFill="1" applyBorder="1" applyAlignment="1">
      <x:alignment vertical="center" wrapText="1"/>
    </x:xf>
    <x:xf numFmtId="201" fontId="9" fillId="9" borderId="1" xfId="0" applyNumberFormat="1" applyFont="1" applyFill="1" applyBorder="1" applyAlignment="1">
      <x:alignment vertical="center" wrapText="1"/>
    </x:xf>
    <x:xf numFmtId="200" fontId="9" fillId="9" borderId="1" xfId="0" applyNumberFormat="1" applyFont="1" applyFill="1" applyBorder="1" applyAlignment="1">
      <x:alignment vertical="center" wrapText="1"/>
    </x:xf>
    <x:xf numFmtId="202" fontId="9" fillId="9" borderId="1" xfId="0" applyNumberFormat="1" applyFont="1" applyFill="1" applyBorder="1" applyAlignment="1">
      <x:alignment vertical="center" wrapText="1"/>
    </x:xf>
    <x:xf numFmtId="201" fontId="1" fillId="7" borderId="1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0" fontId="12" fillId="7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3"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835408"/>
      </x:font>
      <x:fill>
        <x:patternFill patternType="solid">
          <x:bgColor rgb="FFFBF1DC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835408"/>
      </x:font>
      <x:fill>
        <x:patternFill patternType="solid">
          <x:bgColor rgb="FFFBF1DC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835408"/>
      </x:font>
      <x:fill>
        <x:patternFill patternType="solid">
          <x:bgColor rgb="FFFBF1DC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835408"/>
      </x:font>
      <x:fill>
        <x:patternFill patternType="solid">
          <x:bgColor rgb="FFFBF1DC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835408"/>
      </x:font>
      <x:fill>
        <x:patternFill patternType="solid">
          <x:bgColor rgb="FFFBF1DC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835408"/>
      </x:font>
      <x:fill>
        <x:patternFill patternType="solid">
          <x:bgColor rgb="FFFBF1DC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13633F"/>
      </x:font>
      <x:fill>
        <x:patternFill patternType="solid">
          <x:bgColor rgb="FFE8F4ED"/>
        </x:patternFill>
      </x:fill>
    </x:dxf>
    <x:dxf>
      <x:font>
        <x:b/>
        <x:color rgb="FF835408"/>
      </x:font>
      <x:fill>
        <x:patternFill patternType="solid">
          <x:bgColor rgb="FFFBF1DC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  <x:dxf>
      <x:font>
        <x:b/>
        <x:color rgb="FFA42A20"/>
      </x:font>
      <x:fill>
        <x:patternFill patternType="solid">
          <x:bgColor rgb="FFFB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de2f3591d4c8b" /><Relationship Type="http://schemas.openxmlformats.org/officeDocument/2006/relationships/theme" Target="/xl/theme/theme1.xml" Id="R9fad8bbe5b5a45f9" /><Relationship Type="http://schemas.openxmlformats.org/officeDocument/2006/relationships/sharedStrings" Target="/xl/sharedStrings.xml" Id="R04bcca9fbce241b0" /><Relationship Type="http://schemas.openxmlformats.org/officeDocument/2006/relationships/worksheet" Target="/xl/worksheets/sheet1.xml" Id="R29e826a9ebc140f1" /><Relationship Type="http://schemas.openxmlformats.org/officeDocument/2006/relationships/worksheet" Target="/xl/worksheets/sheet2.xml" Id="R48ef4fa7006f4f2f" /><Relationship Type="http://schemas.openxmlformats.org/officeDocument/2006/relationships/worksheet" Target="/xl/worksheets/sheet3.xml" Id="R6f7b55fbd0b7419e" /><Relationship Type="http://schemas.openxmlformats.org/officeDocument/2006/relationships/worksheet" Target="/xl/worksheets/sheet4.xml" Id="Rf0e9abb594454538" /><Relationship Type="http://schemas.openxmlformats.org/officeDocument/2006/relationships/worksheet" Target="/xl/worksheets/sheet5.xml" Id="R9d163f90363a46d5" /><Relationship Type="http://schemas.openxmlformats.org/officeDocument/2006/relationships/worksheet" Target="/xl/worksheets/sheet6.xml" Id="R641da964da364763" /><Relationship Type="http://schemas.microsoft.com/office/2017/10/relationships/person" Target="/xl/persons/person.xml" Id="R6ea6debc574f4359" /></Relationships>
</file>

<file path=xl/persons/person.xml><?xml version="1.0" encoding="utf-8"?>
<xltc:personList xmlns:xltc="http://schemas.microsoft.com/office/spreadsheetml/2018/threadedcomments">
  <xltc:person displayName="zhy" id="{48F77547-23C4-4C20-B534-AAFB456EFC43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7" dT="2026-08-26T07:15:50.971" personId="{48F77547-23C4-4C20-B534-AAFB456EFC43}" id="{39776519-F262-2E37-6C43-067534116679}">
    <xltc:text>来源：WB 卖家后台/当前要约。请在使用前更新。https://seller.wildberries.ru/</xltc:text>
  </xltc:threadedComment>
  <xltc:threadedComment ref="B8" dT="2026-08-26T07:15:50.972" personId="{48F77547-23C4-4C20-B534-AAFB456EFC43}" id="{33D9F7B0-3C45-F818-70C5-7CD71FA86EC5}">
    <xltc:text>内部压力假设：默认 +10 个百分点，不代表当前统一费率。市场信息仅作为情景锚点。https://www.shoppers.media/</xltc:text>
  </xltc:threadedComment>
  <xltc:threadedComment ref="B13" dT="2026-08-26T07:15:50.972" personId="{48F77547-23C4-4C20-B534-AAFB456EFC43}" id="{935A410A-E47F-FA9C-C158-4A83F8A93B06}">
    <xltc:text>按实际 FBS 数据回填失败率；本模型使用 q÷(1−q) 转为每个签收单的失败单负担。</xltc:text>
  </xltc:threadedComment>
  <xltc:threadedComment ref="B14" dT="2026-08-26T07:15:50.972" personId="{48F77547-23C4-4C20-B534-AAFB456EFC43}" id="{90C05C20-3A5D-3A90-D273-03A86A58E9EA}">
    <xltc:text>失败商品可能退回、处置或回收；未知时保守填 0%，有可核实残值才提高。https://seller.wildberries.cn/instructions/ch/ch/categories</xltc:text>
  </xltc:threadedComment>
  <xltc:threadedComment ref="B15" dT="2026-08-26T07:15:50.972" personId="{48F77547-23C4-4C20-B534-AAFB456EFC43}" id="{D04635B4-C731-28B4-2905-E572FA6AA061}">
    <xltc:text>填写失败单额外退回、销毁、处置等费用。未知时保守估计。</xltc:text>
  </xltc:threadedComment>
  <xltc:threadedComment ref="B17" dT="2026-08-26T07:15:50.972" personId="{48F77547-23C4-4C20-B534-AAFB456EFC43}" id="{A25DBAB4-4D60-987B-44B9-6B66B57ACE13}">
    <xltc:text>当前为示例占位。用 DPX/ERP/合同最新报价覆盖。https://seller.wildberries.ru/api-integrations</xltc:text>
  </xltc:threadedComment>
  <xltc:threadedComment ref="B18" dT="2026-08-26T07:15:50.972" personId="{48F77547-23C4-4C20-B534-AAFB456EFC43}" id="{D486CA44-DC0B-4E31-3C8F-59C5201346FC}">
    <xltc:text>当前为示例占位。用 DPX/ERP/合同最新报价覆盖。https://seller.wildberries.ru/api-integrations</xltc:text>
  </xltc:threadedComment>
  <xltc:threadedComment ref="B24" dT="2026-08-26T07:15:50.972" personId="{48F77547-23C4-4C20-B534-AAFB456EFC43}" id="{502B8163-77B3-B34C-D76E-2049C29A2510}">
    <xltc:text>卖家责任取消罚款参数参考；最终以最新要约为准。https://seller.wildberries.cn/instructions/ch/ch/categories</xltc:text>
  </xltc:threadedComment>
  <xltc:threadedComment ref="B25" dT="2026-08-26T07:15:50.972" personId="{48F77547-23C4-4C20-B534-AAFB456EFC43}" id="{F9807E8D-FD87-4A98-746A-EC6364BED4D6}">
    <xltc:text>卖家责任取消罚款参数参考；最终以最新要约为准。https://seller.wildberries.cn/instructions/ch/ch/categories</xltc:text>
  </xltc:threadedComment>
  <xltc:threadedComment ref="B26" dT="2026-08-26T07:15:50.972" personId="{48F77547-23C4-4C20-B534-AAFB456EFC43}" id="{0DD6056A-3BB9-310A-461D-70A7CAEFAAA1}">
    <xltc:text>卖家责任取消罚款参数参考；最终以最新要约为准。https://seller.wildberries.cn/instructions/ch/ch/categories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26d05adddbed4785" /><Relationship Type="http://schemas.openxmlformats.org/officeDocument/2006/relationships/vmlDrawing" Target="/xl/drawings/vmldrawing.vml" Id="Rd96c434b28c14ed6" /><Relationship Type="http://schemas.microsoft.com/office/2017/10/relationships/threadedComment" Target="/xl/threadedcomments/threadedcomment.xml" Id="Rdcbf4e0179d04771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7" hidden="0" customWidth="1"/>
    <x:col min="3" max="3" width="14" hidden="0" customWidth="1"/>
    <x:col min="4" max="4" width="54" hidden="0" customWidth="1"/>
  </x:cols>
  <x:sheetData>
    <x:row r="1" ht="30" customHeight="1">
      <x:c r="A1" s="62" t="str">
        <x:v>WB 跨境 FBS 利润压测模型 V2 · 参数表</x:v>
      </x:c>
      <x:c r="B1" s="62" t="str">
        <x:v>WB 跨境 FBS 利润压测模型 V2 · 参数表</x:v>
      </x:c>
      <x:c r="C1" s="62" t="str">
        <x:v>WB 跨境 FBS 利润压测模型 V2 · 参数表</x:v>
      </x:c>
      <x:c r="D1" s="62" t="str">
        <x:v>WB 跨境 FBS 利润压测模型 V2 · 参数表</x:v>
      </x:c>
    </x:row>
    <x:row r="2" ht="24" customHeight="1">
      <x:c r="A2" s="7" t="str">
        <x:v>黄色蓝字＝手工输入｜绿色＝参数联动｜黑字＝公式。先更新后台真实佣金和物流报价，再做 SKU 判断。</x:v>
      </x:c>
      <x:c r="B2" s="7" t="str">
        <x:v>黄色蓝字＝手工输入｜绿色＝参数联动｜黑字＝公式。先更新后台真实佣金和物流报价，再做 SKU 判断。</x:v>
      </x:c>
      <x:c r="C2" s="7" t="str">
        <x:v>黄色蓝字＝手工输入｜绿色＝参数联动｜黑字＝公式。先更新后台真实佣金和物流报价，再做 SKU 判断。</x:v>
      </x:c>
      <x:c r="D2" s="7" t="str">
        <x:v>黄色蓝字＝手工输入｜绿色＝参数联动｜黑字＝公式。先更新后台真实佣金和物流报价，再做 SKU 判断。</x:v>
      </x:c>
    </x:row>
    <x:row r="3" ht="24" customHeight="1">
      <x:c r="A3" s="7" t="str">
        <x:v>口径：按 1 个成功签收订单计算；失败订单通过 q÷(1−q) 自动摊销。取消罚款仅作独立风险参考，不混入正常利润。</x:v>
      </x:c>
      <x:c r="B3" s="7" t="str">
        <x:v>口径：按 1 个成功签收订单计算；失败订单通过 q÷(1−q) 自动摊销。取消罚款仅作独立风险参考，不混入正常利润。</x:v>
      </x:c>
      <x:c r="C3" s="7" t="str">
        <x:v>口径：按 1 个成功签收订单计算；失败订单通过 q÷(1−q) 自动摊销。取消罚款仅作独立风险参考，不混入正常利润。</x:v>
      </x:c>
      <x:c r="D3" s="7" t="str">
        <x:v>口径：按 1 个成功签收订单计算；失败订单通过 q÷(1−q) 自动摊销。取消罚款仅作独立风险参考，不混入正常利润。</x:v>
      </x:c>
    </x:row>
    <x:row r="4">
      <x:c r="A4" s="63"/>
      <x:c r="B4" s="63"/>
      <x:c r="C4" s="63"/>
      <x:c r="D4" s="63"/>
    </x:row>
    <x:row r="5" ht="34" customHeight="1">
      <x:c r="A5" s="11" t="str">
        <x:v>参数</x:v>
      </x:c>
      <x:c r="B5" s="11" t="str">
        <x:v>数值</x:v>
      </x:c>
      <x:c r="C5" s="11" t="str">
        <x:v>单位</x:v>
      </x:c>
      <x:c r="D5" s="11" t="str">
        <x:v>使用说明</x:v>
      </x:c>
    </x:row>
    <x:row r="6" ht="22" customHeight="1">
      <x:c r="A6" s="64" t="str">
        <x:v>定价与利润目标</x:v>
      </x:c>
      <x:c r="B6" s="64" t="str">
        <x:v>定价与利润目标</x:v>
      </x:c>
      <x:c r="C6" s="64" t="str">
        <x:v>定价与利润目标</x:v>
      </x:c>
      <x:c r="D6" s="64" t="str">
        <x:v>定价与利润目标</x:v>
      </x:c>
    </x:row>
    <x:row r="7">
      <x:c r="A7" s="59" t="str">
        <x:v>当前类目佣金率</x:v>
      </x:c>
      <x:c r="B7" s="65" t="n">
        <x:v>0.2</x:v>
      </x:c>
      <x:c r="C7" s="59" t="str">
        <x:v>%</x:v>
      </x:c>
      <x:c r="D7" s="59" t="str">
        <x:v>必须用 WB 卖家后台当前类目费率覆盖示例值</x:v>
      </x:c>
    </x:row>
    <x:row r="8">
      <x:c r="A8" s="59" t="str">
        <x:v>佣金冲击幅度</x:v>
      </x:c>
      <x:c r="B8" s="65" t="n">
        <x:v>0.1</x:v>
      </x:c>
      <x:c r="C8" s="59" t="str">
        <x:v>百分点</x:v>
      </x:c>
      <x:c r="D8" s="59" t="str">
        <x:v>内部压力假设；不是当前统一费率</x:v>
      </x:c>
    </x:row>
    <x:row r="9">
      <x:c r="A9" s="59" t="str">
        <x:v>压力佣金率</x:v>
      </x:c>
      <x:c r="B9" s="66" t="n">
        <x:f>MIN(1,B7+B8)</x:f>
        <x:v>0.30000000000000004</x:v>
      </x:c>
      <x:c r="C9" s="59" t="str">
        <x:v>%</x:v>
      </x:c>
      <x:c r="D9" s="59" t="str">
        <x:v>自动：当前佣金率＋冲击幅度，最高 100%</x:v>
      </x:c>
    </x:row>
    <x:row r="10">
      <x:c r="A10" s="59" t="str">
        <x:v>目标压力毛利率</x:v>
      </x:c>
      <x:c r="B10" s="67" t="n">
        <x:v>0.15</x:v>
      </x:c>
      <x:c r="C10" s="59" t="str">
        <x:v>%</x:v>
      </x:c>
      <x:c r="D10" s="59" t="str">
        <x:v>低于该线原则上停止</x:v>
      </x:c>
    </x:row>
    <x:row r="11">
      <x:c r="A11" s="59" t="str">
        <x:v>优秀压力毛利率</x:v>
      </x:c>
      <x:c r="B11" s="67" t="n">
        <x:v>0.25</x:v>
      </x:c>
      <x:c r="C11" s="59" t="str">
        <x:v>%</x:v>
      </x:c>
      <x:c r="D11" s="59" t="str">
        <x:v>达到该线可视为优先测试</x:v>
      </x:c>
    </x:row>
    <x:row r="12" ht="22" customHeight="1">
      <x:c r="A12" s="64" t="str">
        <x:v>失败订单与履约成本</x:v>
      </x:c>
      <x:c r="B12" s="68" t="str">
        <x:v>失败订单与履约成本</x:v>
      </x:c>
      <x:c r="C12" s="64" t="str">
        <x:v>失败订单与履约成本</x:v>
      </x:c>
      <x:c r="D12" s="64" t="str">
        <x:v>失败订单与履约成本</x:v>
      </x:c>
    </x:row>
    <x:row r="13">
      <x:c r="A13" s="59" t="str">
        <x:v>未签收/失败率 q</x:v>
      </x:c>
      <x:c r="B13" s="65" t="n">
        <x:v>0.25</x:v>
      </x:c>
      <x:c r="C13" s="59" t="str">
        <x:v>%</x:v>
      </x:c>
      <x:c r="D13" s="59" t="str">
        <x:v>按实际 FBS 失败口径持续回填</x:v>
      </x:c>
    </x:row>
    <x:row r="14">
      <x:c r="A14" s="59" t="str">
        <x:v>失败商品可回收价值率</x:v>
      </x:c>
      <x:c r="B14" s="65" t="n">
        <x:v>0</x:v>
      </x:c>
      <x:c r="C14" s="59" t="str">
        <x:v>%</x:v>
      </x:c>
      <x:c r="D14" s="59" t="str">
        <x:v>保守默认 0%；有可核实回收价值再上调</x:v>
      </x:c>
    </x:row>
    <x:row r="15">
      <x:c r="A15" s="59" t="str">
        <x:v>失败单额外退回/处置费</x:v>
      </x:c>
      <x:c r="B15" s="69" t="n">
        <x:v>0</x:v>
      </x:c>
      <x:c r="C15" s="59" t="str">
        <x:v>元/失败单</x:v>
      </x:c>
      <x:c r="D15" s="59" t="str">
        <x:v>按渠道真实退回、销毁或处置费用填写</x:v>
      </x:c>
    </x:row>
    <x:row r="16">
      <x:c r="A16" s="59" t="str">
        <x:v>其他风险缓冲</x:v>
      </x:c>
      <x:c r="B16" s="69" t="n">
        <x:v>6</x:v>
      </x:c>
      <x:c r="C16" s="59" t="str">
        <x:v>元/签收单</x:v>
      </x:c>
      <x:c r="D16" s="59" t="str">
        <x:v>汇损、耗材差异和不可预见成本缓冲</x:v>
      </x:c>
    </x:row>
    <x:row r="17">
      <x:c r="A17" s="59" t="str">
        <x:v>DPX ≤300g 物流费</x:v>
      </x:c>
      <x:c r="B17" s="69" t="n">
        <x:v>12</x:v>
      </x:c>
      <x:c r="C17" s="59" t="str">
        <x:v>元/单</x:v>
      </x:c>
      <x:c r="D17" s="59" t="str">
        <x:v>示例占位；以合同/ERP 报价为准</x:v>
      </x:c>
    </x:row>
    <x:row r="18">
      <x:c r="A18" s="59" t="str">
        <x:v>DPX &gt;300g 物流费</x:v>
      </x:c>
      <x:c r="B18" s="69" t="n">
        <x:v>18</x:v>
      </x:c>
      <x:c r="C18" s="59" t="str">
        <x:v>元/单</x:v>
      </x:c>
      <x:c r="D18" s="59" t="str">
        <x:v>示例占位；以合同/ERP 报价为准</x:v>
      </x:c>
    </x:row>
    <x:row r="19" ht="22" customHeight="1">
      <x:c r="A19" s="64" t="str">
        <x:v>广告与汇率</x:v>
      </x:c>
      <x:c r="B19" s="64" t="str">
        <x:v>广告与汇率</x:v>
      </x:c>
      <x:c r="C19" s="64" t="str">
        <x:v>广告与汇率</x:v>
      </x:c>
      <x:c r="D19" s="64" t="str">
        <x:v>广告与汇率</x:v>
      </x:c>
    </x:row>
    <x:row r="20">
      <x:c r="A20" s="59" t="str">
        <x:v>压力广告 DRR</x:v>
      </x:c>
      <x:c r="B20" s="67" t="n">
        <x:v>0.12</x:v>
      </x:c>
      <x:c r="C20" s="59" t="str">
        <x:v>%</x:v>
      </x:c>
      <x:c r="D20" s="59" t="str">
        <x:v>广告费÷成交额</x:v>
      </x:c>
    </x:row>
    <x:row r="21">
      <x:c r="A21" s="59" t="str">
        <x:v>点击成交率</x:v>
      </x:c>
      <x:c r="B21" s="67" t="n">
        <x:v>0.05</x:v>
      </x:c>
      <x:c r="C21" s="59" t="str">
        <x:v>%</x:v>
      </x:c>
      <x:c r="D21" s="59" t="str">
        <x:v>成交订单÷广告点击</x:v>
      </x:c>
    </x:row>
    <x:row r="22">
      <x:c r="A22" s="59" t="str">
        <x:v>人民币兑卢布</x:v>
      </x:c>
      <x:c r="B22" s="70" t="n">
        <x:v>11.5</x:v>
      </x:c>
      <x:c r="C22" s="59" t="str">
        <x:v>RUB/CNY</x:v>
      </x:c>
      <x:c r="D22" s="59" t="str">
        <x:v>仅用于把最高 CPC 换算为卢布</x:v>
      </x:c>
    </x:row>
    <x:row r="23" ht="22" customHeight="1">
      <x:c r="A23" s="64" t="str">
        <x:v>卖家责任取消罚款参考</x:v>
      </x:c>
      <x:c r="B23" s="64" t="str">
        <x:v>卖家责任取消罚款参考</x:v>
      </x:c>
      <x:c r="C23" s="64" t="str">
        <x:v>卖家责任取消罚款参考</x:v>
      </x:c>
      <x:c r="D23" s="64" t="str">
        <x:v>卖家责任取消罚款参考</x:v>
      </x:c>
    </x:row>
    <x:row r="24">
      <x:c r="A24" s="59" t="str">
        <x:v>佣金倍数</x:v>
      </x:c>
      <x:c r="B24" s="70" t="n">
        <x:v>4</x:v>
      </x:c>
      <x:c r="C24" s="59" t="str">
        <x:v>倍</x:v>
      </x:c>
      <x:c r="D24" s="59" t="str">
        <x:v>当前官方口径参考；以后以最新要约为准</x:v>
      </x:c>
    </x:row>
    <x:row r="25">
      <x:c r="A25" s="59" t="str">
        <x:v>订单金额封顶比例</x:v>
      </x:c>
      <x:c r="B25" s="67" t="n">
        <x:v>0.5</x:v>
      </x:c>
      <x:c r="C25" s="59" t="str">
        <x:v>%</x:v>
      </x:c>
      <x:c r="D25" s="59" t="str">
        <x:v>当前官方口径参考</x:v>
      </x:c>
    </x:row>
    <x:row r="26">
      <x:c r="A26" s="59" t="str">
        <x:v>单件金额上限</x:v>
      </x:c>
      <x:c r="B26" s="71" t="n">
        <x:v>3000</x:v>
      </x:c>
      <x:c r="C26" s="59" t="str">
        <x:v>₽</x:v>
      </x:c>
      <x:c r="D26" s="59" t="str">
        <x:v>当前官方口径参考</x:v>
      </x:c>
    </x:row>
    <x:row r="27" ht="22" customHeight="1">
      <x:c r="A27" s="64" t="str">
        <x:v>DPX 尺寸预筛</x:v>
      </x:c>
      <x:c r="B27" s="72" t="str">
        <x:v>DPX 尺寸预筛</x:v>
      </x:c>
      <x:c r="C27" s="64" t="str">
        <x:v>DPX 尺寸预筛</x:v>
      </x:c>
      <x:c r="D27" s="64" t="str">
        <x:v>DPX 尺寸预筛</x:v>
      </x:c>
    </x:row>
    <x:row r="28">
      <x:c r="A28" s="59" t="str">
        <x:v>重量上限</x:v>
      </x:c>
      <x:c r="B28" s="71" t="n">
        <x:v>500</x:v>
      </x:c>
      <x:c r="C28" s="59" t="str">
        <x:v>g</x:v>
      </x:c>
      <x:c r="D28" s="59" t="str">
        <x:v>本表的首品内部预筛阈值，不等于平台统一限制</x:v>
      </x:c>
    </x:row>
    <x:row r="29">
      <x:c r="A29" s="59" t="str">
        <x:v>单边上限</x:v>
      </x:c>
      <x:c r="B29" s="71" t="n">
        <x:v>45</x:v>
      </x:c>
      <x:c r="C29" s="59" t="str">
        <x:v>cm</x:v>
      </x:c>
      <x:c r="D29" s="59" t="str">
        <x:v>本表的首品内部预筛阈值</x:v>
      </x:c>
    </x:row>
    <x:row r="30">
      <x:c r="A30" s="59" t="str">
        <x:v>三边和上限</x:v>
      </x:c>
      <x:c r="B30" s="71" t="n">
        <x:v>90</x:v>
      </x:c>
      <x:c r="C30" s="59" t="str">
        <x:v>cm</x:v>
      </x:c>
      <x:c r="D30" s="59" t="str">
        <x:v>本表的首品内部预筛阈值</x:v>
      </x:c>
    </x:row>
    <x:row r="31">
      <x:c r="A31" s="59" t="str">
        <x:v>首档重量阈值</x:v>
      </x:c>
      <x:c r="B31" s="71" t="n">
        <x:v>300</x:v>
      </x:c>
      <x:c r="C31" s="59" t="str">
        <x:v>g</x:v>
      </x:c>
      <x:c r="D31" s="59" t="str">
        <x:v>决定使用哪一档示例物流费</x:v>
      </x:c>
    </x:row>
    <x:row r="32" ht="22" customHeight="1">
      <x:c r="A32" s="64" t="str">
        <x:v>选品评分阈值</x:v>
      </x:c>
      <x:c r="B32" s="72" t="str">
        <x:v>选品评分阈值</x:v>
      </x:c>
      <x:c r="C32" s="64" t="str">
        <x:v>选品评分阈值</x:v>
      </x:c>
      <x:c r="D32" s="64" t="str">
        <x:v>选品评分阈值</x:v>
      </x:c>
    </x:row>
    <x:row r="33">
      <x:c r="A33" s="59" t="str">
        <x:v>立项阈值</x:v>
      </x:c>
      <x:c r="B33" s="71" t="n">
        <x:v>80</x:v>
      </x:c>
      <x:c r="C33" s="59" t="str">
        <x:v>分</x:v>
      </x:c>
      <x:c r="D33" s="59" t="str">
        <x:v>总分达到且无一票否决</x:v>
      </x:c>
    </x:row>
    <x:row r="34">
      <x:c r="A34" s="59" t="str">
        <x:v>观察阈值</x:v>
      </x:c>
      <x:c r="B34" s="71" t="n">
        <x:v>70</x:v>
      </x:c>
      <x:c r="C34" s="59" t="str">
        <x:v>分</x:v>
      </x:c>
      <x:c r="D34" s="59" t="str">
        <x:v>介于观察与立项之间需补证据</x:v>
      </x:c>
    </x:row>
    <x:row r="35">
      <x:c r="A35" s="63"/>
      <x:c r="B35" s="63"/>
      <x:c r="C35" s="63"/>
      <x:c r="D35" s="63"/>
    </x:row>
    <x:row r="36" ht="24" customHeight="1">
      <x:c r="A36" s="30" t="str">
        <x:v>注意：+10 个百分点只是内部压力锚点；若后台当前费率、物流报价或失败处置路径变化，请先改参数再看结论。</x:v>
      </x:c>
      <x:c r="B36" s="30" t="str">
        <x:v>注意：+10 个百分点只是内部压力锚点；若后台当前费率、物流报价或失败处置路径变化，请先改参数再看结论。</x:v>
      </x:c>
      <x:c r="C36" s="30" t="str">
        <x:v>注意：+10 个百分点只是内部压力锚点；若后台当前费率、物流报价或失败处置路径变化，请先改参数再看结论。</x:v>
      </x:c>
      <x:c r="D36" s="30" t="str">
        <x:v>注意：+10 个百分点只是内部压力锚点；若后台当前费率、物流报价或失败处置路径变化，请先改参数再看结论。</x:v>
      </x:c>
    </x:row>
    <x:row r="37">
      <x:c r="A37" s="63"/>
      <x:c r="B37" s="63"/>
      <x:c r="C37" s="63"/>
      <x:c r="D37" s="63"/>
    </x:row>
    <x:row r="38">
      <x:c r="A38" s="73" t="str">
        <x:v>模型检查</x:v>
      </x:c>
      <x:c r="B38" s="59" t="str">
        <x:f>'依据与检查'!$B$4</x:f>
        <x:v>OK</x:v>
      </x:c>
      <x:c r="C38" s="63"/>
      <x:c r="D38" s="63"/>
    </x:row>
    <x:row r="39">
      <x:c r="A39" s="63"/>
      <x:c r="B39" s="63"/>
      <x:c r="C39" s="63"/>
      <x:c r="D39" s="63"/>
    </x:row>
    <x:row r="40" ht="34" customHeight="1">
      <x:c r="A40" s="11" t="str">
        <x:v>颜色说明</x:v>
      </x:c>
      <x:c r="B40" s="11" t="str">
        <x:v>手工输入</x:v>
      </x:c>
      <x:c r="C40" s="11" t="str">
        <x:v>跨表联动</x:v>
      </x:c>
      <x:c r="D40" s="11" t="str">
        <x:v>本表公式</x:v>
      </x:c>
    </x:row>
    <x:row r="41">
      <x:c r="A41" s="59"/>
      <x:c r="B41" s="74" t="str">
        <x:v>黄色蓝字</x:v>
      </x:c>
      <x:c r="C41" s="75" t="str">
        <x:v>浅绿绿字</x:v>
      </x:c>
      <x:c r="D41" s="76" t="str">
        <x:v>浅粉黑字</x:v>
      </x:c>
    </x:row>
  </x:sheetData>
  <x:mergeCells>
    <x:mergeCell ref="A1:D1"/>
    <x:mergeCell ref="A2:D2"/>
    <x:mergeCell ref="A3:D3"/>
    <x:mergeCell ref="A6:D6"/>
    <x:mergeCell ref="A12:D12"/>
    <x:mergeCell ref="A19:D19"/>
    <x:mergeCell ref="A23:D23"/>
    <x:mergeCell ref="A27:D27"/>
    <x:mergeCell ref="A32:D32"/>
    <x:mergeCell ref="A36:D36"/>
  </x:mergeCells>
  <x:conditionalFormatting sqref="B38:B38">
    <x:cfRule type="containsText" dxfId="0" priority="1" operator="containsText" text="优秀"/>
    <x:cfRule type="containsText" dxfId="1" priority="2" operator="containsText" text="通过"/>
    <x:cfRule type="containsText" dxfId="2" priority="3" operator="containsText" text="立项"/>
    <x:cfRule type="containsText" dxfId="3" priority="4" operator="containsText" text="OK"/>
    <x:cfRule type="containsText" dxfId="4" priority="5" operator="containsText" text="观察"/>
    <x:cfRule type="containsText" dxfId="5" priority="6" operator="containsText" text="停止"/>
    <x:cfRule type="containsText" dxfId="6" priority="7" operator="containsText" text="否决"/>
    <x:cfRule type="containsText" dxfId="7" priority="8" operator="containsText" text="放弃"/>
    <x:cfRule type="containsText" dxfId="8" priority="9" operator="containsText" text="检查失败"/>
  </x:conditionalFormatting>
  <x:pageMargins left="0.7" right="0.7" top="0.75" bottom="0.75" header="0.3" footer="0.3"/>
  <x:legacyDrawing xmlns:r="http://schemas.openxmlformats.org/officeDocument/2006/relationships" r:id="Rd96c434b28c14ed6"/>
</x:worksheet>
</file>

<file path=xl/worksheets/sheet2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8" hidden="0" customWidth="1"/>
    <x:col min="3" max="3" width="18" hidden="0" customWidth="1"/>
    <x:col min="4" max="4" width="50" hidden="0" customWidth="1"/>
  </x:cols>
  <x:sheetData>
    <x:row r="1" ht="30" customHeight="1">
      <x:c r="A1" s="62" t="str">
        <x:v>WB 跨境 FBS 利润压测模型 V2 · 单品压测</x:v>
      </x:c>
      <x:c r="B1" s="62" t="str">
        <x:v>WB 跨境 FBS 利润压测模型 V2 · 单品压测</x:v>
      </x:c>
      <x:c r="C1" s="62" t="str">
        <x:v>WB 跨境 FBS 利润压测模型 V2 · 单品压测</x:v>
      </x:c>
      <x:c r="D1" s="62" t="str">
        <x:v>WB 跨境 FBS 利润压测模型 V2 · 单品压测</x:v>
      </x:c>
    </x:row>
    <x:row r="2" ht="24" customHeight="1">
      <x:c r="A2" s="39" t="str">
        <x:v>示例 SKU 自动得出失败摊销 ¥10.33；黄色蓝字可修改。压力利润、最高采购价、DRR 与 CPC 全部联动。</x:v>
      </x:c>
      <x:c r="B2" s="39" t="str">
        <x:v>示例 SKU 自动得出失败摊销 ¥10.33；黄色蓝字可修改。压力利润、最高采购价、DRR 与 CPC 全部联动。</x:v>
      </x:c>
      <x:c r="C2" s="39" t="str">
        <x:v>示例 SKU 自动得出失败摊销 ¥10.33；黄色蓝字可修改。压力利润、最高采购价、DRR 与 CPC 全部联动。</x:v>
      </x:c>
      <x:c r="D2" s="39" t="str">
        <x:v>示例 SKU 自动得出失败摊销 ¥10.33；黄色蓝字可修改。压力利润、最高采购价、DRR 与 CPC 全部联动。</x:v>
      </x:c>
    </x:row>
    <x:row r="3" ht="24" customHeight="1">
      <x:c r="A3" s="7" t="str">
        <x:v>利润口径不含卖家责任取消罚款；目标是把该类取消率压到 0。罚款金额只在下方作为独立暴露参考。</x:v>
      </x:c>
      <x:c r="B3" s="7" t="str">
        <x:v>利润口径不含卖家责任取消罚款；目标是把该类取消率压到 0。罚款金额只在下方作为独立暴露参考。</x:v>
      </x:c>
      <x:c r="C3" s="7" t="str">
        <x:v>利润口径不含卖家责任取消罚款；目标是把该类取消率压到 0。罚款金额只在下方作为独立暴露参考。</x:v>
      </x:c>
      <x:c r="D3" s="7" t="str">
        <x:v>利润口径不含卖家责任取消罚款；目标是把该类取消率压到 0。罚款金额只在下方作为独立暴露参考。</x:v>
      </x:c>
    </x:row>
    <x:row r="4">
      <x:c r="A4" s="63"/>
      <x:c r="B4" s="63"/>
      <x:c r="C4" s="63"/>
      <x:c r="D4" s="63"/>
    </x:row>
    <x:row r="5" ht="22" customHeight="1">
      <x:c r="A5" s="77" t="str">
        <x:v>一、SKU 输入</x:v>
      </x:c>
      <x:c r="B5" s="77" t="str">
        <x:v>一、SKU 输入</x:v>
      </x:c>
      <x:c r="C5" s="77" t="str">
        <x:v>一、SKU 输入</x:v>
      </x:c>
      <x:c r="D5" s="77" t="str">
        <x:v>一、SKU 输入</x:v>
      </x:c>
    </x:row>
    <x:row r="6">
      <x:c r="A6" s="59" t="str">
        <x:v>SKU</x:v>
      </x:c>
      <x:c r="B6" s="78" t="str">
        <x:v>WB-DEMO-001</x:v>
      </x:c>
      <x:c r="C6" s="59" t="str"/>
      <x:c r="D6" s="59" t="str">
        <x:v>自定义编码</x:v>
      </x:c>
    </x:row>
    <x:row r="7">
      <x:c r="A7" s="59" t="str">
        <x:v>商品名称</x:v>
      </x:c>
      <x:c r="B7" s="78" t="str">
        <x:v>轻小件测试品</x:v>
      </x:c>
      <x:c r="C7" s="59" t="str"/>
      <x:c r="D7" s="59" t="str">
        <x:v>中文内部名称</x:v>
      </x:c>
    </x:row>
    <x:row r="8">
      <x:c r="A8" s="59" t="str">
        <x:v>售价</x:v>
      </x:c>
      <x:c r="B8" s="69" t="n">
        <x:v>129</x:v>
      </x:c>
      <x:c r="C8" s="59" t="str">
        <x:v>元</x:v>
      </x:c>
      <x:c r="D8" s="59" t="str">
        <x:v>按实际成交价，不用划线价</x:v>
      </x:c>
    </x:row>
    <x:row r="9">
      <x:c r="A9" s="59" t="str">
        <x:v>采购价</x:v>
      </x:c>
      <x:c r="B9" s="69" t="n">
        <x:v>15</x:v>
      </x:c>
      <x:c r="C9" s="59" t="str">
        <x:v>元</x:v>
      </x:c>
      <x:c r="D9" s="59" t="str">
        <x:v>1688 含税/不开票口径需统一</x:v>
      </x:c>
    </x:row>
    <x:row r="10">
      <x:c r="A10" s="59" t="str">
        <x:v>包装耗材</x:v>
      </x:c>
      <x:c r="B10" s="69" t="n">
        <x:v>4</x:v>
      </x:c>
      <x:c r="C10" s="59" t="str">
        <x:v>元</x:v>
      </x:c>
      <x:c r="D10" s="59" t="str">
        <x:v>单件耗材与操作成本</x:v>
      </x:c>
    </x:row>
    <x:row r="11">
      <x:c r="A11" s="59" t="str">
        <x:v>含包装重量</x:v>
      </x:c>
      <x:c r="B11" s="79" t="n">
        <x:v>280</x:v>
      </x:c>
      <x:c r="C11" s="59" t="str">
        <x:v>g</x:v>
      </x:c>
      <x:c r="D11" s="59" t="str">
        <x:v>决定物流档位并做尺寸预筛</x:v>
      </x:c>
    </x:row>
    <x:row r="12">
      <x:c r="A12" s="59" t="str">
        <x:v>三边和</x:v>
      </x:c>
      <x:c r="B12" s="79" t="n">
        <x:v>42</x:v>
      </x:c>
      <x:c r="C12" s="59" t="str">
        <x:v>cm</x:v>
      </x:c>
      <x:c r="D12" s="59" t="str">
        <x:v>长＋宽＋高</x:v>
      </x:c>
    </x:row>
    <x:row r="13">
      <x:c r="A13" s="59" t="str">
        <x:v>最长边</x:v>
      </x:c>
      <x:c r="B13" s="79" t="n">
        <x:v>18</x:v>
      </x:c>
      <x:c r="C13" s="59" t="str">
        <x:v>cm</x:v>
      </x:c>
      <x:c r="D13" s="59" t="str">
        <x:v>含最终包装</x:v>
      </x:c>
    </x:row>
    <x:row r="14">
      <x:c r="A14" s="63"/>
      <x:c r="B14" s="63"/>
      <x:c r="C14" s="63"/>
      <x:c r="D14" s="63"/>
    </x:row>
    <x:row r="15" ht="22" customHeight="1">
      <x:c r="A15" s="77" t="str">
        <x:v>二、自动成本与风险</x:v>
      </x:c>
      <x:c r="B15" s="77" t="str">
        <x:v>二、自动成本与风险</x:v>
      </x:c>
      <x:c r="C15" s="77" t="str">
        <x:v>二、自动成本与风险</x:v>
      </x:c>
      <x:c r="D15" s="77" t="str">
        <x:v>二、自动成本与风险</x:v>
      </x:c>
    </x:row>
    <x:row r="16">
      <x:c r="A16" s="59" t="str">
        <x:v>物流档位</x:v>
      </x:c>
      <x:c r="B16" s="76" t="str">
        <x:f>IF(B11&lt;='参数'!$B$31,"≤300g","&gt;300g")</x:f>
        <x:v>≤300g</x:v>
      </x:c>
      <x:c r="C16" s="59" t="str"/>
      <x:c r="D16" s="59" t="str">
        <x:v>由首档重量阈值自动判断</x:v>
      </x:c>
    </x:row>
    <x:row r="17">
      <x:c r="A17" s="59" t="str">
        <x:v>单件物流费</x:v>
      </x:c>
      <x:c r="B17" s="80" t="n">
        <x:f>IF(B11&lt;='参数'!$B$31,'参数'!$B$17,'参数'!$B$18)</x:f>
        <x:v>12</x:v>
      </x:c>
      <x:c r="C17" s="59" t="str">
        <x:v>元</x:v>
      </x:c>
      <x:c r="D17" s="59" t="str">
        <x:v>取参数表对应档位</x:v>
      </x:c>
    </x:row>
    <x:row r="18">
      <x:c r="A18" s="59" t="str">
        <x:v>尺寸/重量预筛</x:v>
      </x:c>
      <x:c r="B18" s="80" t="str">
        <x:f>IF(AND(B11&lt;='参数'!$B$28,B12&lt;='参数'!$B$30,B13&lt;='参数'!$B$29),"通过","否决")</x:f>
        <x:v>通过</x:v>
      </x:c>
      <x:c r="C18" s="59" t="str"/>
      <x:c r="D18" s="59" t="str">
        <x:v>仅是内部首品阈值</x:v>
      </x:c>
    </x:row>
    <x:row r="19">
      <x:c r="A19" s="59" t="str">
        <x:v>压力佣金率</x:v>
      </x:c>
      <x:c r="B19" s="81" t="n">
        <x:f>'参数'!$B$9</x:f>
        <x:v>0.30000000000000004</x:v>
      </x:c>
      <x:c r="C19" s="59" t="str">
        <x:v>%</x:v>
      </x:c>
      <x:c r="D19" s="59" t="str">
        <x:v>当前费率＋冲击幅度</x:v>
      </x:c>
    </x:row>
    <x:row r="20">
      <x:c r="A20" s="59" t="str">
        <x:v>失败订单倍数 q÷(1−q)</x:v>
      </x:c>
      <x:c r="B20" s="82" t="n">
        <x:f>IF('参数'!$B$13&gt;=1,0,'参数'!$B$13/(1-'参数'!$B$13))</x:f>
        <x:v>0.3333333333333333</x:v>
      </x:c>
      <x:c r="C20" s="59" t="str">
        <x:v>倍/签收单</x:v>
      </x:c>
      <x:c r="D20" s="59" t="str">
        <x:v>每个成功签收单需承担的失败单数量</x:v>
      </x:c>
    </x:row>
    <x:row r="21">
      <x:c r="A21" s="59" t="str">
        <x:v>单个失败订单损失</x:v>
      </x:c>
      <x:c r="B21" s="83" t="n">
        <x:f>B9*(1-'参数'!$B$14)+B10+B17+'参数'!$B$15</x:f>
        <x:v>31</x:v>
      </x:c>
      <x:c r="C21" s="59" t="str">
        <x:v>元/失败单</x:v>
      </x:c>
      <x:c r="D21" s="59" t="str">
        <x:v>采购×(1−回收率)＋包装＋物流＋处置费</x:v>
      </x:c>
    </x:row>
    <x:row r="22">
      <x:c r="A22" s="59" t="str">
        <x:v>失败订单自动摊销</x:v>
      </x:c>
      <x:c r="B22" s="83" t="n">
        <x:f>B20*B21</x:f>
        <x:v>10.333333333333332</x:v>
      </x:c>
      <x:c r="C22" s="59" t="str">
        <x:v>元/签收单</x:v>
      </x:c>
      <x:c r="D22" s="59" t="str">
        <x:v>失败倍数×单个失败订单损失</x:v>
      </x:c>
    </x:row>
    <x:row r="23">
      <x:c r="A23" s="59" t="str">
        <x:v>成功签收直接成本</x:v>
      </x:c>
      <x:c r="B23" s="83" t="n">
        <x:f>B9+B10+B17+'参数'!$B$16</x:f>
        <x:v>37</x:v>
      </x:c>
      <x:c r="C23" s="59" t="str">
        <x:v>元/签收单</x:v>
      </x:c>
      <x:c r="D23" s="59" t="str">
        <x:v>采购＋包装＋物流＋风险缓冲</x:v>
      </x:c>
    </x:row>
    <x:row r="24">
      <x:c r="A24" s="59" t="str">
        <x:v>卖家责任取消罚款参考</x:v>
      </x:c>
      <x:c r="B24" s="83" t="n">
        <x:f>MIN(B8*'参数'!$B$22*'参数'!$B$7*'参数'!$B$24,B8*'参数'!$B$22*'参数'!$B$25,'参数'!$B$26)</x:f>
        <x:v>741.75</x:v>
      </x:c>
      <x:c r="C24" s="59" t="str">
        <x:v>₽/单</x:v>
      </x:c>
      <x:c r="D24" s="59" t="str">
        <x:v>独立暴露，不进入正常利润</x:v>
      </x:c>
    </x:row>
    <x:row r="25">
      <x:c r="A25" s="63"/>
      <x:c r="B25" s="63"/>
      <x:c r="C25" s="63"/>
      <x:c r="D25" s="63"/>
    </x:row>
    <x:row r="26" ht="22" customHeight="1">
      <x:c r="A26" s="77" t="str">
        <x:v>三、当前与压力情景（每个成功签收订单）</x:v>
      </x:c>
      <x:c r="B26" s="77" t="str">
        <x:v>三、当前与压力情景（每个成功签收订单）</x:v>
      </x:c>
      <x:c r="C26" s="77" t="str">
        <x:v>三、当前与压力情景（每个成功签收订单）</x:v>
      </x:c>
      <x:c r="D26" s="77" t="str">
        <x:v>三、当前与压力情景（每个成功签收订单）</x:v>
      </x:c>
    </x:row>
    <x:row r="27" ht="34" customHeight="1">
      <x:c r="A27" s="11" t="str">
        <x:v>项目</x:v>
      </x:c>
      <x:c r="B27" s="11" t="str">
        <x:v>当前情景</x:v>
      </x:c>
      <x:c r="C27" s="11" t="str">
        <x:v>压力情景</x:v>
      </x:c>
      <x:c r="D27" s="11" t="str">
        <x:v>口径</x:v>
      </x:c>
    </x:row>
    <x:row r="28">
      <x:c r="A28" s="59" t="str">
        <x:v>佣金率</x:v>
      </x:c>
      <x:c r="B28" s="81" t="n">
        <x:f>'参数'!$B$7</x:f>
        <x:v>0.2</x:v>
      </x:c>
      <x:c r="C28" s="81" t="n">
        <x:f>'参数'!$B$9</x:f>
        <x:v>0.30000000000000004</x:v>
      </x:c>
      <x:c r="D28" s="59" t="str">
        <x:v>当前/压力</x:v>
      </x:c>
    </x:row>
    <x:row r="29">
      <x:c r="A29" s="59" t="str">
        <x:v>成交收入</x:v>
      </x:c>
      <x:c r="B29" s="84" t="n">
        <x:f>$B$8</x:f>
        <x:v>129</x:v>
      </x:c>
      <x:c r="C29" s="84" t="n">
        <x:f>$B$8</x:f>
        <x:v>129</x:v>
      </x:c>
      <x:c r="D29" s="59" t="str">
        <x:v>实际成交价</x:v>
      </x:c>
    </x:row>
    <x:row r="30">
      <x:c r="A30" s="59" t="str">
        <x:v>平台佣金</x:v>
      </x:c>
      <x:c r="B30" s="84" t="n">
        <x:f>-B29*B28</x:f>
        <x:v>-25.8</x:v>
      </x:c>
      <x:c r="C30" s="84" t="n">
        <x:f>-C29*C28</x:f>
        <x:v>-38.7</x:v>
      </x:c>
      <x:c r="D30" s="59" t="str">
        <x:v>负数＝成本</x:v>
      </x:c>
    </x:row>
    <x:row r="31">
      <x:c r="A31" s="59" t="str">
        <x:v>采购成本</x:v>
      </x:c>
      <x:c r="B31" s="84" t="n">
        <x:f>-$B$9</x:f>
        <x:v>-15</x:v>
      </x:c>
      <x:c r="C31" s="84" t="n">
        <x:f>-$B$9</x:f>
        <x:v>-15</x:v>
      </x:c>
      <x:c r="D31" s="59" t="str">
        <x:v>负数＝成本</x:v>
      </x:c>
    </x:row>
    <x:row r="32">
      <x:c r="A32" s="59" t="str">
        <x:v>包装耗材</x:v>
      </x:c>
      <x:c r="B32" s="84" t="n">
        <x:f>-$B$10</x:f>
        <x:v>-4</x:v>
      </x:c>
      <x:c r="C32" s="84" t="n">
        <x:f>-$B$10</x:f>
        <x:v>-4</x:v>
      </x:c>
      <x:c r="D32" s="59" t="str">
        <x:v>负数＝成本</x:v>
      </x:c>
    </x:row>
    <x:row r="33">
      <x:c r="A33" s="59" t="str">
        <x:v>物流费</x:v>
      </x:c>
      <x:c r="B33" s="84" t="n">
        <x:f>-$B$17</x:f>
        <x:v>-12</x:v>
      </x:c>
      <x:c r="C33" s="84" t="n">
        <x:f>-$B$17</x:f>
        <x:v>-12</x:v>
      </x:c>
      <x:c r="D33" s="59" t="str">
        <x:v>负数＝成本</x:v>
      </x:c>
    </x:row>
    <x:row r="34">
      <x:c r="A34" s="59" t="str">
        <x:v>失败订单摊销</x:v>
      </x:c>
      <x:c r="B34" s="84" t="n">
        <x:f>-$B$22</x:f>
        <x:v>-10.333333333333332</x:v>
      </x:c>
      <x:c r="C34" s="84" t="n">
        <x:f>-$B$22</x:f>
        <x:v>-10.333333333333332</x:v>
      </x:c>
      <x:c r="D34" s="59" t="str">
        <x:v>自动，不手填</x:v>
      </x:c>
    </x:row>
    <x:row r="35">
      <x:c r="A35" s="59" t="str">
        <x:v>其他风险缓冲</x:v>
      </x:c>
      <x:c r="B35" s="84" t="n">
        <x:f>-'参数'!$B$16</x:f>
        <x:v>-6</x:v>
      </x:c>
      <x:c r="C35" s="84" t="n">
        <x:f>-'参数'!$B$16</x:f>
        <x:v>-6</x:v>
      </x:c>
      <x:c r="D35" s="59" t="str">
        <x:v>参数表</x:v>
      </x:c>
    </x:row>
    <x:row r="36">
      <x:c r="A36" s="59" t="str">
        <x:v>广告费</x:v>
      </x:c>
      <x:c r="B36" s="84" t="n">
        <x:f>-B29*'参数'!$B$20</x:f>
        <x:v>-15.479999999999999</x:v>
      </x:c>
      <x:c r="C36" s="84" t="n">
        <x:f>-C29*'参数'!$B$20</x:f>
        <x:v>-15.479999999999999</x:v>
      </x:c>
      <x:c r="D36" s="59" t="str">
        <x:v>售价×压力 DRR</x:v>
      </x:c>
    </x:row>
    <x:row r="37">
      <x:c r="A37" s="59" t="str">
        <x:v>贡献利润</x:v>
      </x:c>
      <x:c r="B37" s="84" t="n">
        <x:f>SUM(B29:B36)</x:f>
        <x:v>40.38666666666668</x:v>
      </x:c>
      <x:c r="C37" s="84" t="n">
        <x:f>SUM(C29:C36)</x:f>
        <x:v>27.48666666666667</x:v>
      </x:c>
      <x:c r="D37" s="59" t="str">
        <x:v>收入减全部成本</x:v>
      </x:c>
    </x:row>
    <x:row r="38">
      <x:c r="A38" s="59" t="str">
        <x:v>贡献利润率</x:v>
      </x:c>
      <x:c r="B38" s="85" t="n">
        <x:f>IFERROR(B37/B29,0)</x:f>
        <x:v>0.3130749354005169</x:v>
      </x:c>
      <x:c r="C38" s="85" t="n">
        <x:f>IFERROR(C37/C29,0)</x:f>
        <x:v>0.21307493540051684</x:v>
      </x:c>
      <x:c r="D38" s="59" t="str">
        <x:v>利润÷成交收入</x:v>
      </x:c>
    </x:row>
    <x:row r="39">
      <x:c r="A39" s="59" t="str">
        <x:v>判断</x:v>
      </x:c>
      <x:c r="B39" s="59" t="str">
        <x:f>IF(B38&gt;='参数'!$B$11,"优秀",IF(B38&gt;='参数'!$B$10,"通过","停止"))</x:f>
        <x:v>优秀</x:v>
      </x:c>
      <x:c r="C39" s="59" t="str">
        <x:f>IF(C38&gt;='参数'!$B$11,"优秀",IF(C38&gt;='参数'!$B$10,"通过","停止"))</x:f>
        <x:v>通过</x:v>
      </x:c>
      <x:c r="D39" s="59" t="str">
        <x:v>按目标阈值</x:v>
      </x:c>
    </x:row>
    <x:row r="40">
      <x:c r="A40" s="63"/>
      <x:c r="B40" s="63"/>
      <x:c r="C40" s="63"/>
      <x:c r="D40" s="63"/>
    </x:row>
    <x:row r="41" ht="22" customHeight="1">
      <x:c r="A41" s="77" t="str">
        <x:v>四、采购与广告反算</x:v>
      </x:c>
      <x:c r="B41" s="77" t="str">
        <x:v>四、采购与广告反算</x:v>
      </x:c>
      <x:c r="C41" s="77" t="str">
        <x:v>四、采购与广告反算</x:v>
      </x:c>
      <x:c r="D41" s="77" t="str">
        <x:v>四、采购与广告反算</x:v>
      </x:c>
    </x:row>
    <x:row r="42">
      <x:c r="A42" s="59" t="str">
        <x:v>目标毛利下最高采购价</x:v>
      </x:c>
      <x:c r="B42" s="83" t="n">
        <x:f>MAX(0,(B8*(1-'参数'!$B$9-'参数'!$B$20-'参数'!$B$10)-B10-B17-'参数'!$B$16-B20*(B10+B17+'参数'!$B$15))/(1+B20*(1-'参数'!$B$14)))</x:f>
        <x:v>21.102499999999996</x:v>
      </x:c>
      <x:c r="C42" s="59" t="str">
        <x:v>元</x:v>
      </x:c>
      <x:c r="D42" s="59" t="str">
        <x:v>先用于 1688 议价与选品</x:v>
      </x:c>
    </x:row>
    <x:row r="43">
      <x:c r="A43" s="59" t="str">
        <x:v>当前采购价余量</x:v>
      </x:c>
      <x:c r="B43" s="83" t="n">
        <x:f>B42-B9</x:f>
        <x:v>6.102499999999996</x:v>
      </x:c>
      <x:c r="C43" s="59" t="str">
        <x:v>元</x:v>
      </x:c>
      <x:c r="D43" s="59" t="str">
        <x:v>最高采购价−当前采购价</x:v>
      </x:c>
    </x:row>
    <x:row r="44">
      <x:c r="A44" s="59" t="str">
        <x:v>压力情景保本 DRR</x:v>
      </x:c>
      <x:c r="B44" s="66" t="n">
        <x:f>MAX(0,(B8*(1-'参数'!$B$9)-B9-B10-B17-B22-'参数'!$B$16)/B8)</x:f>
        <x:v>0.3330749354005168</x:v>
      </x:c>
      <x:c r="C44" s="59" t="str">
        <x:v>%</x:v>
      </x:c>
      <x:c r="D44" s="59" t="str">
        <x:v>含失败自动摊销</x:v>
      </x:c>
    </x:row>
    <x:row r="45">
      <x:c r="A45" s="59" t="str">
        <x:v>达到目标毛利可用 DRR</x:v>
      </x:c>
      <x:c r="B45" s="66" t="n">
        <x:f>MAX(0,B44-'参数'!$B$10)</x:f>
        <x:v>0.1830749354005168</x:v>
      </x:c>
      <x:c r="C45" s="59" t="str">
        <x:v>%</x:v>
      </x:c>
      <x:c r="D45" s="59" t="str">
        <x:v>保本 DRR−目标毛利率，最低为 0</x:v>
      </x:c>
    </x:row>
    <x:row r="46">
      <x:c r="A46" s="59" t="str">
        <x:v>最高 CPC（人民币）</x:v>
      </x:c>
      <x:c r="B46" s="83" t="n">
        <x:f>B45*B8*'参数'!$B$21</x:f>
        <x:v>1.1808333333333334</x:v>
      </x:c>
      <x:c r="C46" s="59" t="str">
        <x:v>元/点击</x:v>
      </x:c>
      <x:c r="D46" s="59" t="str">
        <x:v>可用 DRR×售价×点击成交率</x:v>
      </x:c>
    </x:row>
    <x:row r="47">
      <x:c r="A47" s="59" t="str">
        <x:v>最高 CPC（卢布）</x:v>
      </x:c>
      <x:c r="B47" s="83" t="n">
        <x:f>B46*'参数'!$B$22</x:f>
        <x:v>13.579583333333334</x:v>
      </x:c>
      <x:c r="C47" s="59" t="str">
        <x:v>₽/点击</x:v>
      </x:c>
      <x:c r="D47" s="59" t="str">
        <x:v>人民币 CPC×汇率</x:v>
      </x:c>
    </x:row>
    <x:row r="48">
      <x:c r="A48" s="59" t="str">
        <x:v>卖家责任取消罚款参考</x:v>
      </x:c>
      <x:c r="B48" s="83" t="n">
        <x:f>B24</x:f>
        <x:v>741.75</x:v>
      </x:c>
      <x:c r="C48" s="59" t="str">
        <x:v>₽/单</x:v>
      </x:c>
      <x:c r="D48" s="59" t="str">
        <x:v>售价先换算卢布，再与佣金倍数、50% 和 3000 取最小</x:v>
      </x:c>
    </x:row>
    <x:row r="49">
      <x:c r="A49" s="63"/>
      <x:c r="B49" s="63"/>
      <x:c r="C49" s="63"/>
      <x:c r="D49" s="63"/>
    </x:row>
    <x:row r="50" ht="24" customHeight="1">
      <x:c r="A50" s="52" t="str">
        <x:v>安全边界：模型默认库存留在中国境内并按 DPX/FBS 履约。若改成俄罗斯境内备货，需另建仓损、不可抗力、赔付和资金占用模型。</x:v>
      </x:c>
      <x:c r="B50" s="52" t="str">
        <x:v>安全边界：模型默认库存留在中国境内并按 DPX/FBS 履约。若改成俄罗斯境内备货，需另建仓损、不可抗力、赔付和资金占用模型。</x:v>
      </x:c>
      <x:c r="C50" s="52" t="str">
        <x:v>安全边界：模型默认库存留在中国境内并按 DPX/FBS 履约。若改成俄罗斯境内备货，需另建仓损、不可抗力、赔付和资金占用模型。</x:v>
      </x:c>
      <x:c r="D50" s="52" t="str">
        <x:v>安全边界：模型默认库存留在中国境内并按 DPX/FBS 履约。若改成俄罗斯境内备货，需另建仓损、不可抗力、赔付和资金占用模型。</x:v>
      </x:c>
    </x:row>
    <x:row r="51" ht="24" customHeight="1">
      <x:c r="A51" s="30" t="str">
        <x:v>不要把“未签收率×采购价”当摊销；失败订单是以成功签收单为分母，且损失可能包含采购、包装、首程/跨境物流及处置费。</x:v>
      </x:c>
      <x:c r="B51" s="30" t="str">
        <x:v>不要把“未签收率×采购价”当摊销；失败订单是以成功签收单为分母，且损失可能包含采购、包装、首程/跨境物流及处置费。</x:v>
      </x:c>
      <x:c r="C51" s="30" t="str">
        <x:v>不要把“未签收率×采购价”当摊销；失败订单是以成功签收单为分母，且损失可能包含采购、包装、首程/跨境物流及处置费。</x:v>
      </x:c>
      <x:c r="D51" s="30" t="str">
        <x:v>不要把“未签收率×采购价”当摊销；失败订单是以成功签收单为分母，且损失可能包含采购、包装、首程/跨境物流及处置费。</x:v>
      </x:c>
    </x:row>
  </x:sheetData>
  <x:mergeCells>
    <x:mergeCell ref="A1:D1"/>
    <x:mergeCell ref="A2:D2"/>
    <x:mergeCell ref="A3:D3"/>
    <x:mergeCell ref="A5:D5"/>
    <x:mergeCell ref="A15:D15"/>
    <x:mergeCell ref="A26:D26"/>
    <x:mergeCell ref="A41:D41"/>
    <x:mergeCell ref="A50:D50"/>
    <x:mergeCell ref="A51:D51"/>
  </x:mergeCells>
  <x:conditionalFormatting sqref="B18:B18">
    <x:cfRule type="containsText" dxfId="9" priority="1" operator="containsText" text="优秀"/>
    <x:cfRule type="containsText" dxfId="10" priority="2" operator="containsText" text="通过"/>
    <x:cfRule type="containsText" dxfId="11" priority="3" operator="containsText" text="立项"/>
    <x:cfRule type="containsText" dxfId="12" priority="4" operator="containsText" text="OK"/>
    <x:cfRule type="containsText" dxfId="13" priority="5" operator="containsText" text="观察"/>
    <x:cfRule type="containsText" dxfId="14" priority="6" operator="containsText" text="停止"/>
    <x:cfRule type="containsText" dxfId="15" priority="7" operator="containsText" text="否决"/>
    <x:cfRule type="containsText" dxfId="16" priority="8" operator="containsText" text="放弃"/>
    <x:cfRule type="containsText" dxfId="17" priority="9" operator="containsText" text="检查失败"/>
  </x:conditionalFormatting>
  <x:conditionalFormatting sqref="B39:C39">
    <x:cfRule type="containsText" dxfId="18" priority="10" operator="containsText" text="优秀"/>
    <x:cfRule type="containsText" dxfId="19" priority="11" operator="containsText" text="通过"/>
    <x:cfRule type="containsText" dxfId="20" priority="12" operator="containsText" text="立项"/>
    <x:cfRule type="containsText" dxfId="21" priority="13" operator="containsText" text="OK"/>
    <x:cfRule type="containsText" dxfId="22" priority="14" operator="containsText" text="观察"/>
    <x:cfRule type="containsText" dxfId="23" priority="15" operator="containsText" text="停止"/>
    <x:cfRule type="containsText" dxfId="24" priority="16" operator="containsText" text="否决"/>
    <x:cfRule type="containsText" dxfId="25" priority="17" operator="containsText" text="放弃"/>
    <x:cfRule type="containsText" dxfId="26" priority="18" operator="containsText" text="检查失败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16" hidden="0" customWidth="1"/>
    <x:col min="4" max="4" width="12" hidden="0" customWidth="1"/>
    <x:col min="5" max="5" width="12" hidden="0" customWidth="1"/>
    <x:col min="6" max="6" width="12" hidden="0" customWidth="1"/>
    <x:col min="7" max="7" width="11" hidden="0" customWidth="1"/>
    <x:col min="8" max="8" width="11" hidden="0" customWidth="1"/>
    <x:col min="9" max="9" width="11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1" hidden="0" customWidth="1"/>
    <x:col min="21" max="21" width="13" hidden="0" customWidth="1"/>
    <x:col min="22" max="22" width="13" hidden="0" customWidth="1"/>
    <x:col min="23" max="23" width="13" hidden="0" customWidth="1"/>
    <x:col min="24" max="24" width="13" hidden="0" customWidth="1"/>
    <x:col min="25" max="25" width="13" hidden="0" customWidth="1"/>
    <x:col min="26" max="26" width="13" hidden="0" customWidth="1"/>
    <x:col min="27" max="27" width="13" hidden="0" customWidth="1"/>
    <x:col min="28" max="28" width="13" hidden="0" customWidth="1"/>
    <x:col min="29" max="29" width="13" hidden="0" customWidth="1"/>
    <x:col min="30" max="30" width="13" hidden="0" customWidth="1"/>
    <x:col min="31" max="31" width="13" hidden="0" customWidth="1"/>
    <x:col min="32" max="32" width="13" hidden="0" customWidth="1"/>
    <x:col min="33" max="33" width="12" hidden="0" customWidth="1"/>
    <x:col min="34" max="34" width="12" hidden="0" customWidth="1"/>
  </x:cols>
  <x:sheetData>
    <x:row r="1" ht="30" customHeight="1">
      <x:c r="A1" s="62" t="str">
        <x:v>WB 跨境 FBS 利润压测模型 V2 · SKU 批量筛选</x:v>
      </x:c>
      <x:c r="B1" s="62" t="str">
        <x:v>WB 跨境 FBS 利润压测模型 V2 · SKU 批量筛选</x:v>
      </x:c>
      <x:c r="C1" s="62" t="str">
        <x:v>WB 跨境 FBS 利润压测模型 V2 · SKU 批量筛选</x:v>
      </x:c>
      <x:c r="D1" s="62" t="str">
        <x:v>WB 跨境 FBS 利润压测模型 V2 · SKU 批量筛选</x:v>
      </x:c>
      <x:c r="E1" s="62" t="str">
        <x:v>WB 跨境 FBS 利润压测模型 V2 · SKU 批量筛选</x:v>
      </x:c>
      <x:c r="F1" s="62" t="str">
        <x:v>WB 跨境 FBS 利润压测模型 V2 · SKU 批量筛选</x:v>
      </x:c>
      <x:c r="G1" s="62" t="str">
        <x:v>WB 跨境 FBS 利润压测模型 V2 · SKU 批量筛选</x:v>
      </x:c>
      <x:c r="H1" s="62" t="str">
        <x:v>WB 跨境 FBS 利润压测模型 V2 · SKU 批量筛选</x:v>
      </x:c>
      <x:c r="I1" s="62" t="str">
        <x:v>WB 跨境 FBS 利润压测模型 V2 · SKU 批量筛选</x:v>
      </x:c>
      <x:c r="J1" s="62" t="str">
        <x:v>WB 跨境 FBS 利润压测模型 V2 · SKU 批量筛选</x:v>
      </x:c>
      <x:c r="K1" s="62" t="str">
        <x:v>WB 跨境 FBS 利润压测模型 V2 · SKU 批量筛选</x:v>
      </x:c>
      <x:c r="L1" s="62" t="str">
        <x:v>WB 跨境 FBS 利润压测模型 V2 · SKU 批量筛选</x:v>
      </x:c>
      <x:c r="M1" s="62" t="str">
        <x:v>WB 跨境 FBS 利润压测模型 V2 · SKU 批量筛选</x:v>
      </x:c>
      <x:c r="N1" s="62" t="str">
        <x:v>WB 跨境 FBS 利润压测模型 V2 · SKU 批量筛选</x:v>
      </x:c>
      <x:c r="O1" s="62" t="str">
        <x:v>WB 跨境 FBS 利润压测模型 V2 · SKU 批量筛选</x:v>
      </x:c>
      <x:c r="P1" s="62" t="str">
        <x:v>WB 跨境 FBS 利润压测模型 V2 · SKU 批量筛选</x:v>
      </x:c>
      <x:c r="Q1" s="62" t="str">
        <x:v>WB 跨境 FBS 利润压测模型 V2 · SKU 批量筛选</x:v>
      </x:c>
      <x:c r="R1" s="62" t="str">
        <x:v>WB 跨境 FBS 利润压测模型 V2 · SKU 批量筛选</x:v>
      </x:c>
      <x:c r="S1" s="62" t="str">
        <x:v>WB 跨境 FBS 利润压测模型 V2 · SKU 批量筛选</x:v>
      </x:c>
      <x:c r="T1" s="62" t="str">
        <x:v>WB 跨境 FBS 利润压测模型 V2 · SKU 批量筛选</x:v>
      </x:c>
      <x:c r="U1" s="62" t="str">
        <x:v>WB 跨境 FBS 利润压测模型 V2 · SKU 批量筛选</x:v>
      </x:c>
      <x:c r="V1" s="62" t="str">
        <x:v>WB 跨境 FBS 利润压测模型 V2 · SKU 批量筛选</x:v>
      </x:c>
      <x:c r="W1" s="62" t="str">
        <x:v>WB 跨境 FBS 利润压测模型 V2 · SKU 批量筛选</x:v>
      </x:c>
      <x:c r="X1" s="62" t="str">
        <x:v>WB 跨境 FBS 利润压测模型 V2 · SKU 批量筛选</x:v>
      </x:c>
      <x:c r="Y1" s="62" t="str">
        <x:v>WB 跨境 FBS 利润压测模型 V2 · SKU 批量筛选</x:v>
      </x:c>
      <x:c r="Z1" s="62" t="str">
        <x:v>WB 跨境 FBS 利润压测模型 V2 · SKU 批量筛选</x:v>
      </x:c>
      <x:c r="AA1" s="62" t="str">
        <x:v>WB 跨境 FBS 利润压测模型 V2 · SKU 批量筛选</x:v>
      </x:c>
      <x:c r="AB1" s="62" t="str">
        <x:v>WB 跨境 FBS 利润压测模型 V2 · SKU 批量筛选</x:v>
      </x:c>
      <x:c r="AC1" s="62" t="str">
        <x:v>WB 跨境 FBS 利润压测模型 V2 · SKU 批量筛选</x:v>
      </x:c>
      <x:c r="AD1" s="62" t="str">
        <x:v>WB 跨境 FBS 利润压测模型 V2 · SKU 批量筛选</x:v>
      </x:c>
      <x:c r="AE1" s="62" t="str">
        <x:v>WB 跨境 FBS 利润压测模型 V2 · SKU 批量筛选</x:v>
      </x:c>
      <x:c r="AF1" s="62" t="str">
        <x:v>WB 跨境 FBS 利润压测模型 V2 · SKU 批量筛选</x:v>
      </x:c>
      <x:c r="AG1" s="62" t="str">
        <x:v>WB 跨境 FBS 利润压测模型 V2 · SKU 批量筛选</x:v>
      </x:c>
      <x:c r="AH1" s="62" t="str">
        <x:v>WB 跨境 FBS 利润压测模型 V2 · SKU 批量筛选</x:v>
      </x:c>
    </x:row>
    <x:row r="2" ht="24" customHeight="1">
      <x:c r="A2" s="39" t="str">
        <x:v>每行一个 SKU。A:I 为手工输入；J:S 从参数表带入，可按 SKU 覆盖；T:AH 自动计算。</x:v>
      </x:c>
      <x:c r="B2" s="39" t="str">
        <x:v>每行一个 SKU。A:I 为手工输入；J:S 从参数表带入，可按 SKU 覆盖；T:AH 自动计算。</x:v>
      </x:c>
      <x:c r="C2" s="39" t="str">
        <x:v>每行一个 SKU。A:I 为手工输入；J:S 从参数表带入，可按 SKU 覆盖；T:AH 自动计算。</x:v>
      </x:c>
      <x:c r="D2" s="39" t="str">
        <x:v>每行一个 SKU。A:I 为手工输入；J:S 从参数表带入，可按 SKU 覆盖；T:AH 自动计算。</x:v>
      </x:c>
      <x:c r="E2" s="39" t="str">
        <x:v>每行一个 SKU。A:I 为手工输入；J:S 从参数表带入，可按 SKU 覆盖；T:AH 自动计算。</x:v>
      </x:c>
      <x:c r="F2" s="39" t="str">
        <x:v>每行一个 SKU。A:I 为手工输入；J:S 从参数表带入，可按 SKU 覆盖；T:AH 自动计算。</x:v>
      </x:c>
      <x:c r="G2" s="39" t="str">
        <x:v>每行一个 SKU。A:I 为手工输入；J:S 从参数表带入，可按 SKU 覆盖；T:AH 自动计算。</x:v>
      </x:c>
      <x:c r="H2" s="39" t="str">
        <x:v>每行一个 SKU。A:I 为手工输入；J:S 从参数表带入，可按 SKU 覆盖；T:AH 自动计算。</x:v>
      </x:c>
      <x:c r="I2" s="39" t="str">
        <x:v>每行一个 SKU。A:I 为手工输入；J:S 从参数表带入，可按 SKU 覆盖；T:AH 自动计算。</x:v>
      </x:c>
      <x:c r="J2" s="39" t="str">
        <x:v>每行一个 SKU。A:I 为手工输入；J:S 从参数表带入，可按 SKU 覆盖；T:AH 自动计算。</x:v>
      </x:c>
      <x:c r="K2" s="39" t="str">
        <x:v>每行一个 SKU。A:I 为手工输入；J:S 从参数表带入，可按 SKU 覆盖；T:AH 自动计算。</x:v>
      </x:c>
      <x:c r="L2" s="39" t="str">
        <x:v>每行一个 SKU。A:I 为手工输入；J:S 从参数表带入，可按 SKU 覆盖；T:AH 自动计算。</x:v>
      </x:c>
      <x:c r="M2" s="39" t="str">
        <x:v>每行一个 SKU。A:I 为手工输入；J:S 从参数表带入，可按 SKU 覆盖；T:AH 自动计算。</x:v>
      </x:c>
      <x:c r="N2" s="39" t="str">
        <x:v>每行一个 SKU。A:I 为手工输入；J:S 从参数表带入，可按 SKU 覆盖；T:AH 自动计算。</x:v>
      </x:c>
      <x:c r="O2" s="39" t="str">
        <x:v>每行一个 SKU。A:I 为手工输入；J:S 从参数表带入，可按 SKU 覆盖；T:AH 自动计算。</x:v>
      </x:c>
      <x:c r="P2" s="39" t="str">
        <x:v>每行一个 SKU。A:I 为手工输入；J:S 从参数表带入，可按 SKU 覆盖；T:AH 自动计算。</x:v>
      </x:c>
      <x:c r="Q2" s="39" t="str">
        <x:v>每行一个 SKU。A:I 为手工输入；J:S 从参数表带入，可按 SKU 覆盖；T:AH 自动计算。</x:v>
      </x:c>
      <x:c r="R2" s="39" t="str">
        <x:v>每行一个 SKU。A:I 为手工输入；J:S 从参数表带入，可按 SKU 覆盖；T:AH 自动计算。</x:v>
      </x:c>
      <x:c r="S2" s="39" t="str">
        <x:v>每行一个 SKU。A:I 为手工输入；J:S 从参数表带入，可按 SKU 覆盖；T:AH 自动计算。</x:v>
      </x:c>
      <x:c r="T2" s="39" t="str">
        <x:v>每行一个 SKU。A:I 为手工输入；J:S 从参数表带入，可按 SKU 覆盖；T:AH 自动计算。</x:v>
      </x:c>
      <x:c r="U2" s="39" t="str">
        <x:v>每行一个 SKU。A:I 为手工输入；J:S 从参数表带入，可按 SKU 覆盖；T:AH 自动计算。</x:v>
      </x:c>
      <x:c r="V2" s="39" t="str">
        <x:v>每行一个 SKU。A:I 为手工输入；J:S 从参数表带入，可按 SKU 覆盖；T:AH 自动计算。</x:v>
      </x:c>
      <x:c r="W2" s="39" t="str">
        <x:v>每行一个 SKU。A:I 为手工输入；J:S 从参数表带入，可按 SKU 覆盖；T:AH 自动计算。</x:v>
      </x:c>
      <x:c r="X2" s="39" t="str">
        <x:v>每行一个 SKU。A:I 为手工输入；J:S 从参数表带入，可按 SKU 覆盖；T:AH 自动计算。</x:v>
      </x:c>
      <x:c r="Y2" s="39" t="str">
        <x:v>每行一个 SKU。A:I 为手工输入；J:S 从参数表带入，可按 SKU 覆盖；T:AH 自动计算。</x:v>
      </x:c>
      <x:c r="Z2" s="39" t="str">
        <x:v>每行一个 SKU。A:I 为手工输入；J:S 从参数表带入，可按 SKU 覆盖；T:AH 自动计算。</x:v>
      </x:c>
      <x:c r="AA2" s="39" t="str">
        <x:v>每行一个 SKU。A:I 为手工输入；J:S 从参数表带入，可按 SKU 覆盖；T:AH 自动计算。</x:v>
      </x:c>
      <x:c r="AB2" s="39" t="str">
        <x:v>每行一个 SKU。A:I 为手工输入；J:S 从参数表带入，可按 SKU 覆盖；T:AH 自动计算。</x:v>
      </x:c>
      <x:c r="AC2" s="39" t="str">
        <x:v>每行一个 SKU。A:I 为手工输入；J:S 从参数表带入，可按 SKU 覆盖；T:AH 自动计算。</x:v>
      </x:c>
      <x:c r="AD2" s="39" t="str">
        <x:v>每行一个 SKU。A:I 为手工输入；J:S 从参数表带入，可按 SKU 覆盖；T:AH 自动计算。</x:v>
      </x:c>
      <x:c r="AE2" s="39" t="str">
        <x:v>每行一个 SKU。A:I 为手工输入；J:S 从参数表带入，可按 SKU 覆盖；T:AH 自动计算。</x:v>
      </x:c>
      <x:c r="AF2" s="39" t="str">
        <x:v>每行一个 SKU。A:I 为手工输入；J:S 从参数表带入，可按 SKU 覆盖；T:AH 自动计算。</x:v>
      </x:c>
      <x:c r="AG2" s="39" t="str">
        <x:v>每行一个 SKU。A:I 为手工输入；J:S 从参数表带入，可按 SKU 覆盖；T:AH 自动计算。</x:v>
      </x:c>
      <x:c r="AH2" s="39" t="str">
        <x:v>每行一个 SKU。A:I 为手工输入；J:S 从参数表带入，可按 SKU 覆盖；T:AH 自动计算。</x:v>
      </x:c>
    </x:row>
    <x:row r="3" ht="24" customHeight="1">
      <x:c r="A3" s="7" t="str">
        <x:v>决策优先看：压力毛利率、最高采购价、目标 DRR、尺寸边界。失败摊销已自动计算，不再手填“退货摊销”。</x:v>
      </x:c>
      <x:c r="B3" s="7" t="str">
        <x:v>决策优先看：压力毛利率、最高采购价、目标 DRR、尺寸边界。失败摊销已自动计算，不再手填“退货摊销”。</x:v>
      </x:c>
      <x:c r="C3" s="7" t="str">
        <x:v>决策优先看：压力毛利率、最高采购价、目标 DRR、尺寸边界。失败摊销已自动计算，不再手填“退货摊销”。</x:v>
      </x:c>
      <x:c r="D3" s="7" t="str">
        <x:v>决策优先看：压力毛利率、最高采购价、目标 DRR、尺寸边界。失败摊销已自动计算，不再手填“退货摊销”。</x:v>
      </x:c>
      <x:c r="E3" s="7" t="str">
        <x:v>决策优先看：压力毛利率、最高采购价、目标 DRR、尺寸边界。失败摊销已自动计算，不再手填“退货摊销”。</x:v>
      </x:c>
      <x:c r="F3" s="7" t="str">
        <x:v>决策优先看：压力毛利率、最高采购价、目标 DRR、尺寸边界。失败摊销已自动计算，不再手填“退货摊销”。</x:v>
      </x:c>
      <x:c r="G3" s="7" t="str">
        <x:v>决策优先看：压力毛利率、最高采购价、目标 DRR、尺寸边界。失败摊销已自动计算，不再手填“退货摊销”。</x:v>
      </x:c>
      <x:c r="H3" s="7" t="str">
        <x:v>决策优先看：压力毛利率、最高采购价、目标 DRR、尺寸边界。失败摊销已自动计算，不再手填“退货摊销”。</x:v>
      </x:c>
      <x:c r="I3" s="7" t="str">
        <x:v>决策优先看：压力毛利率、最高采购价、目标 DRR、尺寸边界。失败摊销已自动计算，不再手填“退货摊销”。</x:v>
      </x:c>
      <x:c r="J3" s="7" t="str">
        <x:v>决策优先看：压力毛利率、最高采购价、目标 DRR、尺寸边界。失败摊销已自动计算，不再手填“退货摊销”。</x:v>
      </x:c>
      <x:c r="K3" s="7" t="str">
        <x:v>决策优先看：压力毛利率、最高采购价、目标 DRR、尺寸边界。失败摊销已自动计算，不再手填“退货摊销”。</x:v>
      </x:c>
      <x:c r="L3" s="7" t="str">
        <x:v>决策优先看：压力毛利率、最高采购价、目标 DRR、尺寸边界。失败摊销已自动计算，不再手填“退货摊销”。</x:v>
      </x:c>
      <x:c r="M3" s="7" t="str">
        <x:v>决策优先看：压力毛利率、最高采购价、目标 DRR、尺寸边界。失败摊销已自动计算，不再手填“退货摊销”。</x:v>
      </x:c>
      <x:c r="N3" s="7" t="str">
        <x:v>决策优先看：压力毛利率、最高采购价、目标 DRR、尺寸边界。失败摊销已自动计算，不再手填“退货摊销”。</x:v>
      </x:c>
      <x:c r="O3" s="7" t="str">
        <x:v>决策优先看：压力毛利率、最高采购价、目标 DRR、尺寸边界。失败摊销已自动计算，不再手填“退货摊销”。</x:v>
      </x:c>
      <x:c r="P3" s="7" t="str">
        <x:v>决策优先看：压力毛利率、最高采购价、目标 DRR、尺寸边界。失败摊销已自动计算，不再手填“退货摊销”。</x:v>
      </x:c>
      <x:c r="Q3" s="7" t="str">
        <x:v>决策优先看：压力毛利率、最高采购价、目标 DRR、尺寸边界。失败摊销已自动计算，不再手填“退货摊销”。</x:v>
      </x:c>
      <x:c r="R3" s="7" t="str">
        <x:v>决策优先看：压力毛利率、最高采购价、目标 DRR、尺寸边界。失败摊销已自动计算，不再手填“退货摊销”。</x:v>
      </x:c>
      <x:c r="S3" s="7" t="str">
        <x:v>决策优先看：压力毛利率、最高采购价、目标 DRR、尺寸边界。失败摊销已自动计算，不再手填“退货摊销”。</x:v>
      </x:c>
      <x:c r="T3" s="7" t="str">
        <x:v>决策优先看：压力毛利率、最高采购价、目标 DRR、尺寸边界。失败摊销已自动计算，不再手填“退货摊销”。</x:v>
      </x:c>
      <x:c r="U3" s="7" t="str">
        <x:v>决策优先看：压力毛利率、最高采购价、目标 DRR、尺寸边界。失败摊销已自动计算，不再手填“退货摊销”。</x:v>
      </x:c>
      <x:c r="V3" s="7" t="str">
        <x:v>决策优先看：压力毛利率、最高采购价、目标 DRR、尺寸边界。失败摊销已自动计算，不再手填“退货摊销”。</x:v>
      </x:c>
      <x:c r="W3" s="7" t="str">
        <x:v>决策优先看：压力毛利率、最高采购价、目标 DRR、尺寸边界。失败摊销已自动计算，不再手填“退货摊销”。</x:v>
      </x:c>
      <x:c r="X3" s="7" t="str">
        <x:v>决策优先看：压力毛利率、最高采购价、目标 DRR、尺寸边界。失败摊销已自动计算，不再手填“退货摊销”。</x:v>
      </x:c>
      <x:c r="Y3" s="7" t="str">
        <x:v>决策优先看：压力毛利率、最高采购价、目标 DRR、尺寸边界。失败摊销已自动计算，不再手填“退货摊销”。</x:v>
      </x:c>
      <x:c r="Z3" s="7" t="str">
        <x:v>决策优先看：压力毛利率、最高采购价、目标 DRR、尺寸边界。失败摊销已自动计算，不再手填“退货摊销”。</x:v>
      </x:c>
      <x:c r="AA3" s="7" t="str">
        <x:v>决策优先看：压力毛利率、最高采购价、目标 DRR、尺寸边界。失败摊销已自动计算，不再手填“退货摊销”。</x:v>
      </x:c>
      <x:c r="AB3" s="7" t="str">
        <x:v>决策优先看：压力毛利率、最高采购价、目标 DRR、尺寸边界。失败摊销已自动计算，不再手填“退货摊销”。</x:v>
      </x:c>
      <x:c r="AC3" s="7" t="str">
        <x:v>决策优先看：压力毛利率、最高采购价、目标 DRR、尺寸边界。失败摊销已自动计算，不再手填“退货摊销”。</x:v>
      </x:c>
      <x:c r="AD3" s="7" t="str">
        <x:v>决策优先看：压力毛利率、最高采购价、目标 DRR、尺寸边界。失败摊销已自动计算，不再手填“退货摊销”。</x:v>
      </x:c>
      <x:c r="AE3" s="7" t="str">
        <x:v>决策优先看：压力毛利率、最高采购价、目标 DRR、尺寸边界。失败摊销已自动计算，不再手填“退货摊销”。</x:v>
      </x:c>
      <x:c r="AF3" s="7" t="str">
        <x:v>决策优先看：压力毛利率、最高采购价、目标 DRR、尺寸边界。失败摊销已自动计算，不再手填“退货摊销”。</x:v>
      </x:c>
      <x:c r="AG3" s="7" t="str">
        <x:v>决策优先看：压力毛利率、最高采购价、目标 DRR、尺寸边界。失败摊销已自动计算，不再手填“退货摊销”。</x:v>
      </x:c>
      <x:c r="AH3" s="7" t="str">
        <x:v>决策优先看：压力毛利率、最高采购价、目标 DRR、尺寸边界。失败摊销已自动计算，不再手填“退货摊销”。</x:v>
      </x:c>
    </x:row>
    <x:row r="4" ht="34" customHeight="1">
      <x:c r="A4" s="11" t="str">
        <x:v>SKU</x:v>
      </x:c>
      <x:c r="B4" s="11" t="str">
        <x:v>商品名</x:v>
      </x:c>
      <x:c r="C4" s="11" t="str">
        <x:v>方向</x:v>
      </x:c>
      <x:c r="D4" s="11" t="str">
        <x:v>售价</x:v>
      </x:c>
      <x:c r="E4" s="11" t="str">
        <x:v>采购</x:v>
      </x:c>
      <x:c r="F4" s="11" t="str">
        <x:v>包装</x:v>
      </x:c>
      <x:c r="G4" s="11" t="str">
        <x:v>重量g</x:v>
      </x:c>
      <x:c r="H4" s="11" t="str">
        <x:v>三边和cm</x:v>
      </x:c>
      <x:c r="I4" s="11" t="str">
        <x:v>最长边cm</x:v>
      </x:c>
      <x:c r="J4" s="11" t="str">
        <x:v>当前佣金</x:v>
      </x:c>
      <x:c r="K4" s="11" t="str">
        <x:v>冲击</x:v>
      </x:c>
      <x:c r="L4" s="11" t="str">
        <x:v>压力佣金</x:v>
      </x:c>
      <x:c r="M4" s="11" t="str">
        <x:v>失败率</x:v>
      </x:c>
      <x:c r="N4" s="11" t="str">
        <x:v>回收率</x:v>
      </x:c>
      <x:c r="O4" s="11" t="str">
        <x:v>处置费</x:v>
      </x:c>
      <x:c r="P4" s="11" t="str">
        <x:v>DRR</x:v>
      </x:c>
      <x:c r="Q4" s="11" t="str">
        <x:v>缓冲</x:v>
      </x:c>
      <x:c r="R4" s="11" t="str">
        <x:v>目标毛利</x:v>
      </x:c>
      <x:c r="S4" s="11" t="str">
        <x:v>转化率</x:v>
      </x:c>
      <x:c r="T4" s="11" t="str">
        <x:v>DPX档</x:v>
      </x:c>
      <x:c r="U4" s="11" t="str">
        <x:v>物流</x:v>
      </x:c>
      <x:c r="V4" s="11" t="str">
        <x:v>失败倍数</x:v>
      </x:c>
      <x:c r="W4" s="11" t="str">
        <x:v>单失败损失</x:v>
      </x:c>
      <x:c r="X4" s="11" t="str">
        <x:v>失败摊销</x:v>
      </x:c>
      <x:c r="Y4" s="11" t="str">
        <x:v>签收直接成本</x:v>
      </x:c>
      <x:c r="Z4" s="11" t="str">
        <x:v>当前利润</x:v>
      </x:c>
      <x:c r="AA4" s="11" t="str">
        <x:v>当前毛利</x:v>
      </x:c>
      <x:c r="AB4" s="11" t="str">
        <x:v>压力利润</x:v>
      </x:c>
      <x:c r="AC4" s="11" t="str">
        <x:v>压力毛利</x:v>
      </x:c>
      <x:c r="AD4" s="11" t="str">
        <x:v>最高采购</x:v>
      </x:c>
      <x:c r="AE4" s="11" t="str">
        <x:v>目标DRR</x:v>
      </x:c>
      <x:c r="AF4" s="11" t="str">
        <x:v>最高CPC¥</x:v>
      </x:c>
      <x:c r="AG4" s="11" t="str">
        <x:v>尺寸边界</x:v>
      </x:c>
      <x:c r="AH4" s="11" t="str">
        <x:v>结论</x:v>
      </x:c>
    </x:row>
    <x:row r="5" ht="24" customHeight="1">
      <x:c r="A5" s="78" t="str">
        <x:v>WB-DEMO-001</x:v>
      </x:c>
      <x:c r="B5" s="78" t="str">
        <x:v>轻小件测试品</x:v>
      </x:c>
      <x:c r="C5" s="78" t="str">
        <x:v>家居小件</x:v>
      </x:c>
      <x:c r="D5" s="69" t="n">
        <x:v>129</x:v>
      </x:c>
      <x:c r="E5" s="69" t="n">
        <x:v>15</x:v>
      </x:c>
      <x:c r="F5" s="69" t="n">
        <x:v>4</x:v>
      </x:c>
      <x:c r="G5" s="79" t="n">
        <x:v>280</x:v>
      </x:c>
      <x:c r="H5" s="79" t="n">
        <x:v>42</x:v>
      </x:c>
      <x:c r="I5" s="79" t="n">
        <x:v>18</x:v>
      </x:c>
      <x:c r="J5" s="81" t="n">
        <x:f>IF($A5="","",'参数'!$B$7)</x:f>
        <x:v>0.2</x:v>
      </x:c>
      <x:c r="K5" s="81" t="n">
        <x:f>IF($A5="","",'参数'!$B$8)</x:f>
        <x:v>0.1</x:v>
      </x:c>
      <x:c r="L5" s="81" t="n">
        <x:f>IF($A5="","",MIN(1,J5+K5))</x:f>
        <x:v>0.30000000000000004</x:v>
      </x:c>
      <x:c r="M5" s="81" t="n">
        <x:f>IF($A5="","",'参数'!$B$13)</x:f>
        <x:v>0.25</x:v>
      </x:c>
      <x:c r="N5" s="81" t="n">
        <x:f>IF($A5="","",'参数'!$B$14)</x:f>
        <x:v>0</x:v>
      </x:c>
      <x:c r="O5" s="80" t="n">
        <x:f>IF($A5="","",'参数'!$B$15)</x:f>
        <x:v>0</x:v>
      </x:c>
      <x:c r="P5" s="81" t="n">
        <x:f>IF($A5="","",'参数'!$B$20)</x:f>
        <x:v>0.12</x:v>
      </x:c>
      <x:c r="Q5" s="80" t="n">
        <x:f>IF($A5="","",'参数'!$B$16)</x:f>
        <x:v>6</x:v>
      </x:c>
      <x:c r="R5" s="81" t="n">
        <x:f>IF($A5="","",'参数'!$B$10)</x:f>
        <x:v>0.15</x:v>
      </x:c>
      <x:c r="S5" s="81" t="n">
        <x:f>IF($A5="","",'参数'!$B$21)</x:f>
        <x:v>0.05</x:v>
      </x:c>
      <x:c r="T5" s="59" t="str">
        <x:f>IF($A5="","",IF(G5&lt;='参数'!$B$31,"≤300g","&gt;300g"))</x:f>
        <x:v>≤300g</x:v>
      </x:c>
      <x:c r="U5" s="84" t="n">
        <x:f>IF($A5="","",IF(G5&lt;='参数'!$B$31,'参数'!$B$17,'参数'!$B$18))</x:f>
        <x:v>12</x:v>
      </x:c>
      <x:c r="V5" s="86" t="n">
        <x:f>IF($A5="","",IF(M5&gt;=1,0,M5/(1-M5)))</x:f>
        <x:v>0.3333333333333333</x:v>
      </x:c>
      <x:c r="W5" s="84" t="n">
        <x:f>IF($A5="","",E5*(1-N5)+F5+U5+O5)</x:f>
        <x:v>31</x:v>
      </x:c>
      <x:c r="X5" s="84" t="n">
        <x:f>IF($A5="","",V5*W5)</x:f>
        <x:v>10.333333333333332</x:v>
      </x:c>
      <x:c r="Y5" s="84" t="n">
        <x:f>IF($A5="","",E5+F5+U5+Q5)</x:f>
        <x:v>37</x:v>
      </x:c>
      <x:c r="Z5" s="84" t="n">
        <x:f>IF($A5="","",D5-D5*J5-Y5-X5-D5*P5)</x:f>
        <x:v>40.38666666666668</x:v>
      </x:c>
      <x:c r="AA5" s="85" t="n">
        <x:f>IFERROR(Z5/D5,0)</x:f>
        <x:v>0.3130749354005169</x:v>
      </x:c>
      <x:c r="AB5" s="84" t="n">
        <x:f>IF($A5="","",D5-D5*L5-Y5-X5-D5*P5)</x:f>
        <x:v>27.48666666666667</x:v>
      </x:c>
      <x:c r="AC5" s="85" t="n">
        <x:f>IFERROR(AB5/D5,0)</x:f>
        <x:v>0.21307493540051684</x:v>
      </x:c>
      <x:c r="AD5" s="84" t="n">
        <x:f>IF($A5="","",MAX(0,(D5*(1-L5-P5-R5)-F5-U5-Q5-V5*(F5+U5+O5))/(1+V5*(1-N5))))</x:f>
        <x:v>21.102499999999996</x:v>
      </x:c>
      <x:c r="AE5" s="85" t="n">
        <x:f>IF($A5="","",MAX(0,(D5*(1-L5)-E5-F5-U5-X5-Q5)/D5-R5))</x:f>
        <x:v>0.1830749354005168</x:v>
      </x:c>
      <x:c r="AF5" s="84" t="n">
        <x:f>IF($A5="","",AE5*D5*S5)</x:f>
        <x:v>1.1808333333333334</x:v>
      </x:c>
      <x:c r="AG5" s="59" t="str">
        <x:f>IF($A5="","",IF(AND(G5&lt;='参数'!$B$28,H5&lt;='参数'!$B$30,I5&lt;='参数'!$B$29),"通过","否决"))</x:f>
        <x:v>通过</x:v>
      </x:c>
      <x:c r="AH5" s="59" t="str">
        <x:f>IF($A5="","",IF(AG5="否决","否决",IF(AC5&gt;='参数'!$B$11,"优秀",IF(AC5&gt;='参数'!$B$10,"通过","停止"))))</x:f>
        <x:v>通过</x:v>
      </x:c>
    </x:row>
    <x:row r="6" ht="24" customHeight="1">
      <x:c r="A6" s="78"/>
      <x:c r="B6" s="78"/>
      <x:c r="C6" s="78"/>
      <x:c r="D6" s="69"/>
      <x:c r="E6" s="69"/>
      <x:c r="F6" s="69"/>
      <x:c r="G6" s="79"/>
      <x:c r="H6" s="79"/>
      <x:c r="I6" s="79"/>
      <x:c r="J6" s="81" t="str">
        <x:f>IF($A6="","",'参数'!$B$7)</x:f>
      </x:c>
      <x:c r="K6" s="81" t="str">
        <x:f>IF($A6="","",'参数'!$B$8)</x:f>
      </x:c>
      <x:c r="L6" s="81" t="str">
        <x:f>IF($A6="","",MIN(1,J6+K6))</x:f>
      </x:c>
      <x:c r="M6" s="81" t="str">
        <x:f>IF($A6="","",'参数'!$B$13)</x:f>
      </x:c>
      <x:c r="N6" s="81" t="str">
        <x:f>IF($A6="","",'参数'!$B$14)</x:f>
      </x:c>
      <x:c r="O6" s="80" t="str">
        <x:f>IF($A6="","",'参数'!$B$15)</x:f>
      </x:c>
      <x:c r="P6" s="81" t="str">
        <x:f>IF($A6="","",'参数'!$B$20)</x:f>
      </x:c>
      <x:c r="Q6" s="80" t="str">
        <x:f>IF($A6="","",'参数'!$B$16)</x:f>
      </x:c>
      <x:c r="R6" s="81" t="str">
        <x:f>IF($A6="","",'参数'!$B$10)</x:f>
      </x:c>
      <x:c r="S6" s="81" t="str">
        <x:f>IF($A6="","",'参数'!$B$21)</x:f>
      </x:c>
      <x:c r="T6" s="59" t="str">
        <x:f>IF($A6="","",IF(G6&lt;='参数'!$B$31,"≤300g","&gt;300g"))</x:f>
      </x:c>
      <x:c r="U6" s="84" t="str">
        <x:f>IF($A6="","",IF(G6&lt;='参数'!$B$31,'参数'!$B$17,'参数'!$B$18))</x:f>
      </x:c>
      <x:c r="V6" s="86" t="str">
        <x:f>IF($A6="","",IF(M6&gt;=1,0,M6/(1-M6)))</x:f>
      </x:c>
      <x:c r="W6" s="84" t="str">
        <x:f>IF($A6="","",E6*(1-N6)+F6+U6+O6)</x:f>
      </x:c>
      <x:c r="X6" s="84" t="str">
        <x:f>IF($A6="","",V6*W6)</x:f>
      </x:c>
      <x:c r="Y6" s="84" t="str">
        <x:f>IF($A6="","",E6+F6+U6+Q6)</x:f>
      </x:c>
      <x:c r="Z6" s="84" t="str">
        <x:f>IF($A6="","",D6-D6*J6-Y6-X6-D6*P6)</x:f>
      </x:c>
      <x:c r="AA6" s="85" t="n">
        <x:f>IFERROR(Z6/D6,0)</x:f>
        <x:v>0</x:v>
      </x:c>
      <x:c r="AB6" s="84" t="str">
        <x:f>IF($A6="","",D6-D6*L6-Y6-X6-D6*P6)</x:f>
      </x:c>
      <x:c r="AC6" s="85" t="n">
        <x:f>IFERROR(AB6/D6,0)</x:f>
        <x:v>0</x:v>
      </x:c>
      <x:c r="AD6" s="84" t="str">
        <x:f>IF($A6="","",MAX(0,(D6*(1-L6-P6-R6)-F6-U6-Q6-V6*(F6+U6+O6))/(1+V6*(1-N6))))</x:f>
      </x:c>
      <x:c r="AE6" s="85" t="str">
        <x:f>IF($A6="","",MAX(0,(D6*(1-L6)-E6-F6-U6-X6-Q6)/D6-R6))</x:f>
      </x:c>
      <x:c r="AF6" s="84" t="str">
        <x:f>IF($A6="","",AE6*D6*S6)</x:f>
      </x:c>
      <x:c r="AG6" s="59" t="str">
        <x:f>IF($A6="","",IF(AND(G6&lt;='参数'!$B$28,H6&lt;='参数'!$B$30,I6&lt;='参数'!$B$29),"通过","否决"))</x:f>
      </x:c>
      <x:c r="AH6" s="59" t="str">
        <x:f>IF($A6="","",IF(AG6="否决","否决",IF(AC6&gt;='参数'!$B$11,"优秀",IF(AC6&gt;='参数'!$B$10,"通过","停止"))))</x:f>
      </x:c>
    </x:row>
    <x:row r="7" ht="24" customHeight="1">
      <x:c r="A7" s="78"/>
      <x:c r="B7" s="78"/>
      <x:c r="C7" s="78"/>
      <x:c r="D7" s="69"/>
      <x:c r="E7" s="69"/>
      <x:c r="F7" s="69"/>
      <x:c r="G7" s="79"/>
      <x:c r="H7" s="79"/>
      <x:c r="I7" s="79"/>
      <x:c r="J7" s="81" t="str">
        <x:f>IF($A7="","",'参数'!$B$7)</x:f>
      </x:c>
      <x:c r="K7" s="81" t="str">
        <x:f>IF($A7="","",'参数'!$B$8)</x:f>
      </x:c>
      <x:c r="L7" s="81" t="str">
        <x:f>IF($A7="","",MIN(1,J7+K7))</x:f>
      </x:c>
      <x:c r="M7" s="81" t="str">
        <x:f>IF($A7="","",'参数'!$B$13)</x:f>
      </x:c>
      <x:c r="N7" s="81" t="str">
        <x:f>IF($A7="","",'参数'!$B$14)</x:f>
      </x:c>
      <x:c r="O7" s="80" t="str">
        <x:f>IF($A7="","",'参数'!$B$15)</x:f>
      </x:c>
      <x:c r="P7" s="81" t="str">
        <x:f>IF($A7="","",'参数'!$B$20)</x:f>
      </x:c>
      <x:c r="Q7" s="80" t="str">
        <x:f>IF($A7="","",'参数'!$B$16)</x:f>
      </x:c>
      <x:c r="R7" s="81" t="str">
        <x:f>IF($A7="","",'参数'!$B$10)</x:f>
      </x:c>
      <x:c r="S7" s="81" t="str">
        <x:f>IF($A7="","",'参数'!$B$21)</x:f>
      </x:c>
      <x:c r="T7" s="59" t="str">
        <x:f>IF($A7="","",IF(G7&lt;='参数'!$B$31,"≤300g","&gt;300g"))</x:f>
      </x:c>
      <x:c r="U7" s="84" t="str">
        <x:f>IF($A7="","",IF(G7&lt;='参数'!$B$31,'参数'!$B$17,'参数'!$B$18))</x:f>
      </x:c>
      <x:c r="V7" s="86" t="str">
        <x:f>IF($A7="","",IF(M7&gt;=1,0,M7/(1-M7)))</x:f>
      </x:c>
      <x:c r="W7" s="84" t="str">
        <x:f>IF($A7="","",E7*(1-N7)+F7+U7+O7)</x:f>
      </x:c>
      <x:c r="X7" s="84" t="str">
        <x:f>IF($A7="","",V7*W7)</x:f>
      </x:c>
      <x:c r="Y7" s="84" t="str">
        <x:f>IF($A7="","",E7+F7+U7+Q7)</x:f>
      </x:c>
      <x:c r="Z7" s="84" t="str">
        <x:f>IF($A7="","",D7-D7*J7-Y7-X7-D7*P7)</x:f>
      </x:c>
      <x:c r="AA7" s="85" t="n">
        <x:f>IFERROR(Z7/D7,0)</x:f>
        <x:v>0</x:v>
      </x:c>
      <x:c r="AB7" s="84" t="str">
        <x:f>IF($A7="","",D7-D7*L7-Y7-X7-D7*P7)</x:f>
      </x:c>
      <x:c r="AC7" s="85" t="n">
        <x:f>IFERROR(AB7/D7,0)</x:f>
        <x:v>0</x:v>
      </x:c>
      <x:c r="AD7" s="84" t="str">
        <x:f>IF($A7="","",MAX(0,(D7*(1-L7-P7-R7)-F7-U7-Q7-V7*(F7+U7+O7))/(1+V7*(1-N7))))</x:f>
      </x:c>
      <x:c r="AE7" s="85" t="str">
        <x:f>IF($A7="","",MAX(0,(D7*(1-L7)-E7-F7-U7-X7-Q7)/D7-R7))</x:f>
      </x:c>
      <x:c r="AF7" s="84" t="str">
        <x:f>IF($A7="","",AE7*D7*S7)</x:f>
      </x:c>
      <x:c r="AG7" s="59" t="str">
        <x:f>IF($A7="","",IF(AND(G7&lt;='参数'!$B$28,H7&lt;='参数'!$B$30,I7&lt;='参数'!$B$29),"通过","否决"))</x:f>
      </x:c>
      <x:c r="AH7" s="59" t="str">
        <x:f>IF($A7="","",IF(AG7="否决","否决",IF(AC7&gt;='参数'!$B$11,"优秀",IF(AC7&gt;='参数'!$B$10,"通过","停止"))))</x:f>
      </x:c>
    </x:row>
    <x:row r="8" ht="24" customHeight="1">
      <x:c r="A8" s="78"/>
      <x:c r="B8" s="78"/>
      <x:c r="C8" s="78"/>
      <x:c r="D8" s="69"/>
      <x:c r="E8" s="69"/>
      <x:c r="F8" s="69"/>
      <x:c r="G8" s="79"/>
      <x:c r="H8" s="79"/>
      <x:c r="I8" s="79"/>
      <x:c r="J8" s="81" t="str">
        <x:f>IF($A8="","",'参数'!$B$7)</x:f>
      </x:c>
      <x:c r="K8" s="81" t="str">
        <x:f>IF($A8="","",'参数'!$B$8)</x:f>
      </x:c>
      <x:c r="L8" s="81" t="str">
        <x:f>IF($A8="","",MIN(1,J8+K8))</x:f>
      </x:c>
      <x:c r="M8" s="81" t="str">
        <x:f>IF($A8="","",'参数'!$B$13)</x:f>
      </x:c>
      <x:c r="N8" s="81" t="str">
        <x:f>IF($A8="","",'参数'!$B$14)</x:f>
      </x:c>
      <x:c r="O8" s="80" t="str">
        <x:f>IF($A8="","",'参数'!$B$15)</x:f>
      </x:c>
      <x:c r="P8" s="81" t="str">
        <x:f>IF($A8="","",'参数'!$B$20)</x:f>
      </x:c>
      <x:c r="Q8" s="80" t="str">
        <x:f>IF($A8="","",'参数'!$B$16)</x:f>
      </x:c>
      <x:c r="R8" s="81" t="str">
        <x:f>IF($A8="","",'参数'!$B$10)</x:f>
      </x:c>
      <x:c r="S8" s="81" t="str">
        <x:f>IF($A8="","",'参数'!$B$21)</x:f>
      </x:c>
      <x:c r="T8" s="59" t="str">
        <x:f>IF($A8="","",IF(G8&lt;='参数'!$B$31,"≤300g","&gt;300g"))</x:f>
      </x:c>
      <x:c r="U8" s="84" t="str">
        <x:f>IF($A8="","",IF(G8&lt;='参数'!$B$31,'参数'!$B$17,'参数'!$B$18))</x:f>
      </x:c>
      <x:c r="V8" s="86" t="str">
        <x:f>IF($A8="","",IF(M8&gt;=1,0,M8/(1-M8)))</x:f>
      </x:c>
      <x:c r="W8" s="84" t="str">
        <x:f>IF($A8="","",E8*(1-N8)+F8+U8+O8)</x:f>
      </x:c>
      <x:c r="X8" s="84" t="str">
        <x:f>IF($A8="","",V8*W8)</x:f>
      </x:c>
      <x:c r="Y8" s="84" t="str">
        <x:f>IF($A8="","",E8+F8+U8+Q8)</x:f>
      </x:c>
      <x:c r="Z8" s="84" t="str">
        <x:f>IF($A8="","",D8-D8*J8-Y8-X8-D8*P8)</x:f>
      </x:c>
      <x:c r="AA8" s="85" t="n">
        <x:f>IFERROR(Z8/D8,0)</x:f>
        <x:v>0</x:v>
      </x:c>
      <x:c r="AB8" s="84" t="str">
        <x:f>IF($A8="","",D8-D8*L8-Y8-X8-D8*P8)</x:f>
      </x:c>
      <x:c r="AC8" s="85" t="n">
        <x:f>IFERROR(AB8/D8,0)</x:f>
        <x:v>0</x:v>
      </x:c>
      <x:c r="AD8" s="84" t="str">
        <x:f>IF($A8="","",MAX(0,(D8*(1-L8-P8-R8)-F8-U8-Q8-V8*(F8+U8+O8))/(1+V8*(1-N8))))</x:f>
      </x:c>
      <x:c r="AE8" s="85" t="str">
        <x:f>IF($A8="","",MAX(0,(D8*(1-L8)-E8-F8-U8-X8-Q8)/D8-R8))</x:f>
      </x:c>
      <x:c r="AF8" s="84" t="str">
        <x:f>IF($A8="","",AE8*D8*S8)</x:f>
      </x:c>
      <x:c r="AG8" s="59" t="str">
        <x:f>IF($A8="","",IF(AND(G8&lt;='参数'!$B$28,H8&lt;='参数'!$B$30,I8&lt;='参数'!$B$29),"通过","否决"))</x:f>
      </x:c>
      <x:c r="AH8" s="59" t="str">
        <x:f>IF($A8="","",IF(AG8="否决","否决",IF(AC8&gt;='参数'!$B$11,"优秀",IF(AC8&gt;='参数'!$B$10,"通过","停止"))))</x:f>
      </x:c>
    </x:row>
    <x:row r="9" ht="24" customHeight="1">
      <x:c r="A9" s="78"/>
      <x:c r="B9" s="78"/>
      <x:c r="C9" s="78"/>
      <x:c r="D9" s="69"/>
      <x:c r="E9" s="69"/>
      <x:c r="F9" s="69"/>
      <x:c r="G9" s="79"/>
      <x:c r="H9" s="79"/>
      <x:c r="I9" s="79"/>
      <x:c r="J9" s="81" t="str">
        <x:f>IF($A9="","",'参数'!$B$7)</x:f>
      </x:c>
      <x:c r="K9" s="81" t="str">
        <x:f>IF($A9="","",'参数'!$B$8)</x:f>
      </x:c>
      <x:c r="L9" s="81" t="str">
        <x:f>IF($A9="","",MIN(1,J9+K9))</x:f>
      </x:c>
      <x:c r="M9" s="81" t="str">
        <x:f>IF($A9="","",'参数'!$B$13)</x:f>
      </x:c>
      <x:c r="N9" s="81" t="str">
        <x:f>IF($A9="","",'参数'!$B$14)</x:f>
      </x:c>
      <x:c r="O9" s="80" t="str">
        <x:f>IF($A9="","",'参数'!$B$15)</x:f>
      </x:c>
      <x:c r="P9" s="81" t="str">
        <x:f>IF($A9="","",'参数'!$B$20)</x:f>
      </x:c>
      <x:c r="Q9" s="80" t="str">
        <x:f>IF($A9="","",'参数'!$B$16)</x:f>
      </x:c>
      <x:c r="R9" s="81" t="str">
        <x:f>IF($A9="","",'参数'!$B$10)</x:f>
      </x:c>
      <x:c r="S9" s="81" t="str">
        <x:f>IF($A9="","",'参数'!$B$21)</x:f>
      </x:c>
      <x:c r="T9" s="59" t="str">
        <x:f>IF($A9="","",IF(G9&lt;='参数'!$B$31,"≤300g","&gt;300g"))</x:f>
      </x:c>
      <x:c r="U9" s="84" t="str">
        <x:f>IF($A9="","",IF(G9&lt;='参数'!$B$31,'参数'!$B$17,'参数'!$B$18))</x:f>
      </x:c>
      <x:c r="V9" s="86" t="str">
        <x:f>IF($A9="","",IF(M9&gt;=1,0,M9/(1-M9)))</x:f>
      </x:c>
      <x:c r="W9" s="84" t="str">
        <x:f>IF($A9="","",E9*(1-N9)+F9+U9+O9)</x:f>
      </x:c>
      <x:c r="X9" s="84" t="str">
        <x:f>IF($A9="","",V9*W9)</x:f>
      </x:c>
      <x:c r="Y9" s="84" t="str">
        <x:f>IF($A9="","",E9+F9+U9+Q9)</x:f>
      </x:c>
      <x:c r="Z9" s="84" t="str">
        <x:f>IF($A9="","",D9-D9*J9-Y9-X9-D9*P9)</x:f>
      </x:c>
      <x:c r="AA9" s="85" t="n">
        <x:f>IFERROR(Z9/D9,0)</x:f>
        <x:v>0</x:v>
      </x:c>
      <x:c r="AB9" s="84" t="str">
        <x:f>IF($A9="","",D9-D9*L9-Y9-X9-D9*P9)</x:f>
      </x:c>
      <x:c r="AC9" s="85" t="n">
        <x:f>IFERROR(AB9/D9,0)</x:f>
        <x:v>0</x:v>
      </x:c>
      <x:c r="AD9" s="84" t="str">
        <x:f>IF($A9="","",MAX(0,(D9*(1-L9-P9-R9)-F9-U9-Q9-V9*(F9+U9+O9))/(1+V9*(1-N9))))</x:f>
      </x:c>
      <x:c r="AE9" s="85" t="str">
        <x:f>IF($A9="","",MAX(0,(D9*(1-L9)-E9-F9-U9-X9-Q9)/D9-R9))</x:f>
      </x:c>
      <x:c r="AF9" s="84" t="str">
        <x:f>IF($A9="","",AE9*D9*S9)</x:f>
      </x:c>
      <x:c r="AG9" s="59" t="str">
        <x:f>IF($A9="","",IF(AND(G9&lt;='参数'!$B$28,H9&lt;='参数'!$B$30,I9&lt;='参数'!$B$29),"通过","否决"))</x:f>
      </x:c>
      <x:c r="AH9" s="59" t="str">
        <x:f>IF($A9="","",IF(AG9="否决","否决",IF(AC9&gt;='参数'!$B$11,"优秀",IF(AC9&gt;='参数'!$B$10,"通过","停止"))))</x:f>
      </x:c>
    </x:row>
    <x:row r="10" ht="24" customHeight="1">
      <x:c r="A10" s="78"/>
      <x:c r="B10" s="78"/>
      <x:c r="C10" s="78"/>
      <x:c r="D10" s="69"/>
      <x:c r="E10" s="69"/>
      <x:c r="F10" s="69"/>
      <x:c r="G10" s="79"/>
      <x:c r="H10" s="79"/>
      <x:c r="I10" s="79"/>
      <x:c r="J10" s="81" t="str">
        <x:f>IF($A10="","",'参数'!$B$7)</x:f>
      </x:c>
      <x:c r="K10" s="81" t="str">
        <x:f>IF($A10="","",'参数'!$B$8)</x:f>
      </x:c>
      <x:c r="L10" s="81" t="str">
        <x:f>IF($A10="","",MIN(1,J10+K10))</x:f>
      </x:c>
      <x:c r="M10" s="81" t="str">
        <x:f>IF($A10="","",'参数'!$B$13)</x:f>
      </x:c>
      <x:c r="N10" s="81" t="str">
        <x:f>IF($A10="","",'参数'!$B$14)</x:f>
      </x:c>
      <x:c r="O10" s="80" t="str">
        <x:f>IF($A10="","",'参数'!$B$15)</x:f>
      </x:c>
      <x:c r="P10" s="81" t="str">
        <x:f>IF($A10="","",'参数'!$B$20)</x:f>
      </x:c>
      <x:c r="Q10" s="80" t="str">
        <x:f>IF($A10="","",'参数'!$B$16)</x:f>
      </x:c>
      <x:c r="R10" s="81" t="str">
        <x:f>IF($A10="","",'参数'!$B$10)</x:f>
      </x:c>
      <x:c r="S10" s="81" t="str">
        <x:f>IF($A10="","",'参数'!$B$21)</x:f>
      </x:c>
      <x:c r="T10" s="59" t="str">
        <x:f>IF($A10="","",IF(G10&lt;='参数'!$B$31,"≤300g","&gt;300g"))</x:f>
      </x:c>
      <x:c r="U10" s="84" t="str">
        <x:f>IF($A10="","",IF(G10&lt;='参数'!$B$31,'参数'!$B$17,'参数'!$B$18))</x:f>
      </x:c>
      <x:c r="V10" s="86" t="str">
        <x:f>IF($A10="","",IF(M10&gt;=1,0,M10/(1-M10)))</x:f>
      </x:c>
      <x:c r="W10" s="84" t="str">
        <x:f>IF($A10="","",E10*(1-N10)+F10+U10+O10)</x:f>
      </x:c>
      <x:c r="X10" s="84" t="str">
        <x:f>IF($A10="","",V10*W10)</x:f>
      </x:c>
      <x:c r="Y10" s="84" t="str">
        <x:f>IF($A10="","",E10+F10+U10+Q10)</x:f>
      </x:c>
      <x:c r="Z10" s="84" t="str">
        <x:f>IF($A10="","",D10-D10*J10-Y10-X10-D10*P10)</x:f>
      </x:c>
      <x:c r="AA10" s="85" t="n">
        <x:f>IFERROR(Z10/D10,0)</x:f>
        <x:v>0</x:v>
      </x:c>
      <x:c r="AB10" s="84" t="str">
        <x:f>IF($A10="","",D10-D10*L10-Y10-X10-D10*P10)</x:f>
      </x:c>
      <x:c r="AC10" s="85" t="n">
        <x:f>IFERROR(AB10/D10,0)</x:f>
        <x:v>0</x:v>
      </x:c>
      <x:c r="AD10" s="84" t="str">
        <x:f>IF($A10="","",MAX(0,(D10*(1-L10-P10-R10)-F10-U10-Q10-V10*(F10+U10+O10))/(1+V10*(1-N10))))</x:f>
      </x:c>
      <x:c r="AE10" s="85" t="str">
        <x:f>IF($A10="","",MAX(0,(D10*(1-L10)-E10-F10-U10-X10-Q10)/D10-R10))</x:f>
      </x:c>
      <x:c r="AF10" s="84" t="str">
        <x:f>IF($A10="","",AE10*D10*S10)</x:f>
      </x:c>
      <x:c r="AG10" s="59" t="str">
        <x:f>IF($A10="","",IF(AND(G10&lt;='参数'!$B$28,H10&lt;='参数'!$B$30,I10&lt;='参数'!$B$29),"通过","否决"))</x:f>
      </x:c>
      <x:c r="AH10" s="59" t="str">
        <x:f>IF($A10="","",IF(AG10="否决","否决",IF(AC10&gt;='参数'!$B$11,"优秀",IF(AC10&gt;='参数'!$B$10,"通过","停止"))))</x:f>
      </x:c>
    </x:row>
    <x:row r="11" ht="24" customHeight="1">
      <x:c r="A11" s="78"/>
      <x:c r="B11" s="78"/>
      <x:c r="C11" s="78"/>
      <x:c r="D11" s="69"/>
      <x:c r="E11" s="69"/>
      <x:c r="F11" s="69"/>
      <x:c r="G11" s="79"/>
      <x:c r="H11" s="79"/>
      <x:c r="I11" s="79"/>
      <x:c r="J11" s="81" t="str">
        <x:f>IF($A11="","",'参数'!$B$7)</x:f>
      </x:c>
      <x:c r="K11" s="81" t="str">
        <x:f>IF($A11="","",'参数'!$B$8)</x:f>
      </x:c>
      <x:c r="L11" s="81" t="str">
        <x:f>IF($A11="","",MIN(1,J11+K11))</x:f>
      </x:c>
      <x:c r="M11" s="81" t="str">
        <x:f>IF($A11="","",'参数'!$B$13)</x:f>
      </x:c>
      <x:c r="N11" s="81" t="str">
        <x:f>IF($A11="","",'参数'!$B$14)</x:f>
      </x:c>
      <x:c r="O11" s="80" t="str">
        <x:f>IF($A11="","",'参数'!$B$15)</x:f>
      </x:c>
      <x:c r="P11" s="81" t="str">
        <x:f>IF($A11="","",'参数'!$B$20)</x:f>
      </x:c>
      <x:c r="Q11" s="80" t="str">
        <x:f>IF($A11="","",'参数'!$B$16)</x:f>
      </x:c>
      <x:c r="R11" s="81" t="str">
        <x:f>IF($A11="","",'参数'!$B$10)</x:f>
      </x:c>
      <x:c r="S11" s="81" t="str">
        <x:f>IF($A11="","",'参数'!$B$21)</x:f>
      </x:c>
      <x:c r="T11" s="59" t="str">
        <x:f>IF($A11="","",IF(G11&lt;='参数'!$B$31,"≤300g","&gt;300g"))</x:f>
      </x:c>
      <x:c r="U11" s="84" t="str">
        <x:f>IF($A11="","",IF(G11&lt;='参数'!$B$31,'参数'!$B$17,'参数'!$B$18))</x:f>
      </x:c>
      <x:c r="V11" s="86" t="str">
        <x:f>IF($A11="","",IF(M11&gt;=1,0,M11/(1-M11)))</x:f>
      </x:c>
      <x:c r="W11" s="84" t="str">
        <x:f>IF($A11="","",E11*(1-N11)+F11+U11+O11)</x:f>
      </x:c>
      <x:c r="X11" s="84" t="str">
        <x:f>IF($A11="","",V11*W11)</x:f>
      </x:c>
      <x:c r="Y11" s="84" t="str">
        <x:f>IF($A11="","",E11+F11+U11+Q11)</x:f>
      </x:c>
      <x:c r="Z11" s="84" t="str">
        <x:f>IF($A11="","",D11-D11*J11-Y11-X11-D11*P11)</x:f>
      </x:c>
      <x:c r="AA11" s="85" t="n">
        <x:f>IFERROR(Z11/D11,0)</x:f>
        <x:v>0</x:v>
      </x:c>
      <x:c r="AB11" s="84" t="str">
        <x:f>IF($A11="","",D11-D11*L11-Y11-X11-D11*P11)</x:f>
      </x:c>
      <x:c r="AC11" s="85" t="n">
        <x:f>IFERROR(AB11/D11,0)</x:f>
        <x:v>0</x:v>
      </x:c>
      <x:c r="AD11" s="84" t="str">
        <x:f>IF($A11="","",MAX(0,(D11*(1-L11-P11-R11)-F11-U11-Q11-V11*(F11+U11+O11))/(1+V11*(1-N11))))</x:f>
      </x:c>
      <x:c r="AE11" s="85" t="str">
        <x:f>IF($A11="","",MAX(0,(D11*(1-L11)-E11-F11-U11-X11-Q11)/D11-R11))</x:f>
      </x:c>
      <x:c r="AF11" s="84" t="str">
        <x:f>IF($A11="","",AE11*D11*S11)</x:f>
      </x:c>
      <x:c r="AG11" s="59" t="str">
        <x:f>IF($A11="","",IF(AND(G11&lt;='参数'!$B$28,H11&lt;='参数'!$B$30,I11&lt;='参数'!$B$29),"通过","否决"))</x:f>
      </x:c>
      <x:c r="AH11" s="59" t="str">
        <x:f>IF($A11="","",IF(AG11="否决","否决",IF(AC11&gt;='参数'!$B$11,"优秀",IF(AC11&gt;='参数'!$B$10,"通过","停止"))))</x:f>
      </x:c>
    </x:row>
    <x:row r="12" ht="24" customHeight="1">
      <x:c r="A12" s="78"/>
      <x:c r="B12" s="78"/>
      <x:c r="C12" s="78"/>
      <x:c r="D12" s="69"/>
      <x:c r="E12" s="69"/>
      <x:c r="F12" s="69"/>
      <x:c r="G12" s="79"/>
      <x:c r="H12" s="79"/>
      <x:c r="I12" s="79"/>
      <x:c r="J12" s="81" t="str">
        <x:f>IF($A12="","",'参数'!$B$7)</x:f>
      </x:c>
      <x:c r="K12" s="81" t="str">
        <x:f>IF($A12="","",'参数'!$B$8)</x:f>
      </x:c>
      <x:c r="L12" s="81" t="str">
        <x:f>IF($A12="","",MIN(1,J12+K12))</x:f>
      </x:c>
      <x:c r="M12" s="81" t="str">
        <x:f>IF($A12="","",'参数'!$B$13)</x:f>
      </x:c>
      <x:c r="N12" s="81" t="str">
        <x:f>IF($A12="","",'参数'!$B$14)</x:f>
      </x:c>
      <x:c r="O12" s="80" t="str">
        <x:f>IF($A12="","",'参数'!$B$15)</x:f>
      </x:c>
      <x:c r="P12" s="81" t="str">
        <x:f>IF($A12="","",'参数'!$B$20)</x:f>
      </x:c>
      <x:c r="Q12" s="80" t="str">
        <x:f>IF($A12="","",'参数'!$B$16)</x:f>
      </x:c>
      <x:c r="R12" s="81" t="str">
        <x:f>IF($A12="","",'参数'!$B$10)</x:f>
      </x:c>
      <x:c r="S12" s="81" t="str">
        <x:f>IF($A12="","",'参数'!$B$21)</x:f>
      </x:c>
      <x:c r="T12" s="59" t="str">
        <x:f>IF($A12="","",IF(G12&lt;='参数'!$B$31,"≤300g","&gt;300g"))</x:f>
      </x:c>
      <x:c r="U12" s="84" t="str">
        <x:f>IF($A12="","",IF(G12&lt;='参数'!$B$31,'参数'!$B$17,'参数'!$B$18))</x:f>
      </x:c>
      <x:c r="V12" s="86" t="str">
        <x:f>IF($A12="","",IF(M12&gt;=1,0,M12/(1-M12)))</x:f>
      </x:c>
      <x:c r="W12" s="84" t="str">
        <x:f>IF($A12="","",E12*(1-N12)+F12+U12+O12)</x:f>
      </x:c>
      <x:c r="X12" s="84" t="str">
        <x:f>IF($A12="","",V12*W12)</x:f>
      </x:c>
      <x:c r="Y12" s="84" t="str">
        <x:f>IF($A12="","",E12+F12+U12+Q12)</x:f>
      </x:c>
      <x:c r="Z12" s="84" t="str">
        <x:f>IF($A12="","",D12-D12*J12-Y12-X12-D12*P12)</x:f>
      </x:c>
      <x:c r="AA12" s="85" t="n">
        <x:f>IFERROR(Z12/D12,0)</x:f>
        <x:v>0</x:v>
      </x:c>
      <x:c r="AB12" s="84" t="str">
        <x:f>IF($A12="","",D12-D12*L12-Y12-X12-D12*P12)</x:f>
      </x:c>
      <x:c r="AC12" s="85" t="n">
        <x:f>IFERROR(AB12/D12,0)</x:f>
        <x:v>0</x:v>
      </x:c>
      <x:c r="AD12" s="84" t="str">
        <x:f>IF($A12="","",MAX(0,(D12*(1-L12-P12-R12)-F12-U12-Q12-V12*(F12+U12+O12))/(1+V12*(1-N12))))</x:f>
      </x:c>
      <x:c r="AE12" s="85" t="str">
        <x:f>IF($A12="","",MAX(0,(D12*(1-L12)-E12-F12-U12-X12-Q12)/D12-R12))</x:f>
      </x:c>
      <x:c r="AF12" s="84" t="str">
        <x:f>IF($A12="","",AE12*D12*S12)</x:f>
      </x:c>
      <x:c r="AG12" s="59" t="str">
        <x:f>IF($A12="","",IF(AND(G12&lt;='参数'!$B$28,H12&lt;='参数'!$B$30,I12&lt;='参数'!$B$29),"通过","否决"))</x:f>
      </x:c>
      <x:c r="AH12" s="59" t="str">
        <x:f>IF($A12="","",IF(AG12="否决","否决",IF(AC12&gt;='参数'!$B$11,"优秀",IF(AC12&gt;='参数'!$B$10,"通过","停止"))))</x:f>
      </x:c>
    </x:row>
    <x:row r="13" ht="24" customHeight="1">
      <x:c r="A13" s="78"/>
      <x:c r="B13" s="78"/>
      <x:c r="C13" s="78"/>
      <x:c r="D13" s="69"/>
      <x:c r="E13" s="69"/>
      <x:c r="F13" s="69"/>
      <x:c r="G13" s="79"/>
      <x:c r="H13" s="79"/>
      <x:c r="I13" s="79"/>
      <x:c r="J13" s="81" t="str">
        <x:f>IF($A13="","",'参数'!$B$7)</x:f>
      </x:c>
      <x:c r="K13" s="81" t="str">
        <x:f>IF($A13="","",'参数'!$B$8)</x:f>
      </x:c>
      <x:c r="L13" s="81" t="str">
        <x:f>IF($A13="","",MIN(1,J13+K13))</x:f>
      </x:c>
      <x:c r="M13" s="81" t="str">
        <x:f>IF($A13="","",'参数'!$B$13)</x:f>
      </x:c>
      <x:c r="N13" s="81" t="str">
        <x:f>IF($A13="","",'参数'!$B$14)</x:f>
      </x:c>
      <x:c r="O13" s="80" t="str">
        <x:f>IF($A13="","",'参数'!$B$15)</x:f>
      </x:c>
      <x:c r="P13" s="81" t="str">
        <x:f>IF($A13="","",'参数'!$B$20)</x:f>
      </x:c>
      <x:c r="Q13" s="80" t="str">
        <x:f>IF($A13="","",'参数'!$B$16)</x:f>
      </x:c>
      <x:c r="R13" s="81" t="str">
        <x:f>IF($A13="","",'参数'!$B$10)</x:f>
      </x:c>
      <x:c r="S13" s="81" t="str">
        <x:f>IF($A13="","",'参数'!$B$21)</x:f>
      </x:c>
      <x:c r="T13" s="59" t="str">
        <x:f>IF($A13="","",IF(G13&lt;='参数'!$B$31,"≤300g","&gt;300g"))</x:f>
      </x:c>
      <x:c r="U13" s="84" t="str">
        <x:f>IF($A13="","",IF(G13&lt;='参数'!$B$31,'参数'!$B$17,'参数'!$B$18))</x:f>
      </x:c>
      <x:c r="V13" s="86" t="str">
        <x:f>IF($A13="","",IF(M13&gt;=1,0,M13/(1-M13)))</x:f>
      </x:c>
      <x:c r="W13" s="84" t="str">
        <x:f>IF($A13="","",E13*(1-N13)+F13+U13+O13)</x:f>
      </x:c>
      <x:c r="X13" s="84" t="str">
        <x:f>IF($A13="","",V13*W13)</x:f>
      </x:c>
      <x:c r="Y13" s="84" t="str">
        <x:f>IF($A13="","",E13+F13+U13+Q13)</x:f>
      </x:c>
      <x:c r="Z13" s="84" t="str">
        <x:f>IF($A13="","",D13-D13*J13-Y13-X13-D13*P13)</x:f>
      </x:c>
      <x:c r="AA13" s="85" t="n">
        <x:f>IFERROR(Z13/D13,0)</x:f>
        <x:v>0</x:v>
      </x:c>
      <x:c r="AB13" s="84" t="str">
        <x:f>IF($A13="","",D13-D13*L13-Y13-X13-D13*P13)</x:f>
      </x:c>
      <x:c r="AC13" s="85" t="n">
        <x:f>IFERROR(AB13/D13,0)</x:f>
        <x:v>0</x:v>
      </x:c>
      <x:c r="AD13" s="84" t="str">
        <x:f>IF($A13="","",MAX(0,(D13*(1-L13-P13-R13)-F13-U13-Q13-V13*(F13+U13+O13))/(1+V13*(1-N13))))</x:f>
      </x:c>
      <x:c r="AE13" s="85" t="str">
        <x:f>IF($A13="","",MAX(0,(D13*(1-L13)-E13-F13-U13-X13-Q13)/D13-R13))</x:f>
      </x:c>
      <x:c r="AF13" s="84" t="str">
        <x:f>IF($A13="","",AE13*D13*S13)</x:f>
      </x:c>
      <x:c r="AG13" s="59" t="str">
        <x:f>IF($A13="","",IF(AND(G13&lt;='参数'!$B$28,H13&lt;='参数'!$B$30,I13&lt;='参数'!$B$29),"通过","否决"))</x:f>
      </x:c>
      <x:c r="AH13" s="59" t="str">
        <x:f>IF($A13="","",IF(AG13="否决","否决",IF(AC13&gt;='参数'!$B$11,"优秀",IF(AC13&gt;='参数'!$B$10,"通过","停止"))))</x:f>
      </x:c>
    </x:row>
    <x:row r="14" ht="24" customHeight="1">
      <x:c r="A14" s="78"/>
      <x:c r="B14" s="78"/>
      <x:c r="C14" s="78"/>
      <x:c r="D14" s="69"/>
      <x:c r="E14" s="69"/>
      <x:c r="F14" s="69"/>
      <x:c r="G14" s="79"/>
      <x:c r="H14" s="79"/>
      <x:c r="I14" s="79"/>
      <x:c r="J14" s="81" t="str">
        <x:f>IF($A14="","",'参数'!$B$7)</x:f>
      </x:c>
      <x:c r="K14" s="81" t="str">
        <x:f>IF($A14="","",'参数'!$B$8)</x:f>
      </x:c>
      <x:c r="L14" s="81" t="str">
        <x:f>IF($A14="","",MIN(1,J14+K14))</x:f>
      </x:c>
      <x:c r="M14" s="81" t="str">
        <x:f>IF($A14="","",'参数'!$B$13)</x:f>
      </x:c>
      <x:c r="N14" s="81" t="str">
        <x:f>IF($A14="","",'参数'!$B$14)</x:f>
      </x:c>
      <x:c r="O14" s="80" t="str">
        <x:f>IF($A14="","",'参数'!$B$15)</x:f>
      </x:c>
      <x:c r="P14" s="81" t="str">
        <x:f>IF($A14="","",'参数'!$B$20)</x:f>
      </x:c>
      <x:c r="Q14" s="80" t="str">
        <x:f>IF($A14="","",'参数'!$B$16)</x:f>
      </x:c>
      <x:c r="R14" s="81" t="str">
        <x:f>IF($A14="","",'参数'!$B$10)</x:f>
      </x:c>
      <x:c r="S14" s="81" t="str">
        <x:f>IF($A14="","",'参数'!$B$21)</x:f>
      </x:c>
      <x:c r="T14" s="59" t="str">
        <x:f>IF($A14="","",IF(G14&lt;='参数'!$B$31,"≤300g","&gt;300g"))</x:f>
      </x:c>
      <x:c r="U14" s="84" t="str">
        <x:f>IF($A14="","",IF(G14&lt;='参数'!$B$31,'参数'!$B$17,'参数'!$B$18))</x:f>
      </x:c>
      <x:c r="V14" s="86" t="str">
        <x:f>IF($A14="","",IF(M14&gt;=1,0,M14/(1-M14)))</x:f>
      </x:c>
      <x:c r="W14" s="84" t="str">
        <x:f>IF($A14="","",E14*(1-N14)+F14+U14+O14)</x:f>
      </x:c>
      <x:c r="X14" s="84" t="str">
        <x:f>IF($A14="","",V14*W14)</x:f>
      </x:c>
      <x:c r="Y14" s="84" t="str">
        <x:f>IF($A14="","",E14+F14+U14+Q14)</x:f>
      </x:c>
      <x:c r="Z14" s="84" t="str">
        <x:f>IF($A14="","",D14-D14*J14-Y14-X14-D14*P14)</x:f>
      </x:c>
      <x:c r="AA14" s="85" t="n">
        <x:f>IFERROR(Z14/D14,0)</x:f>
        <x:v>0</x:v>
      </x:c>
      <x:c r="AB14" s="84" t="str">
        <x:f>IF($A14="","",D14-D14*L14-Y14-X14-D14*P14)</x:f>
      </x:c>
      <x:c r="AC14" s="85" t="n">
        <x:f>IFERROR(AB14/D14,0)</x:f>
        <x:v>0</x:v>
      </x:c>
      <x:c r="AD14" s="84" t="str">
        <x:f>IF($A14="","",MAX(0,(D14*(1-L14-P14-R14)-F14-U14-Q14-V14*(F14+U14+O14))/(1+V14*(1-N14))))</x:f>
      </x:c>
      <x:c r="AE14" s="85" t="str">
        <x:f>IF($A14="","",MAX(0,(D14*(1-L14)-E14-F14-U14-X14-Q14)/D14-R14))</x:f>
      </x:c>
      <x:c r="AF14" s="84" t="str">
        <x:f>IF($A14="","",AE14*D14*S14)</x:f>
      </x:c>
      <x:c r="AG14" s="59" t="str">
        <x:f>IF($A14="","",IF(AND(G14&lt;='参数'!$B$28,H14&lt;='参数'!$B$30,I14&lt;='参数'!$B$29),"通过","否决"))</x:f>
      </x:c>
      <x:c r="AH14" s="59" t="str">
        <x:f>IF($A14="","",IF(AG14="否决","否决",IF(AC14&gt;='参数'!$B$11,"优秀",IF(AC14&gt;='参数'!$B$10,"通过","停止"))))</x:f>
      </x:c>
    </x:row>
    <x:row r="15" ht="24" customHeight="1">
      <x:c r="A15" s="78"/>
      <x:c r="B15" s="78"/>
      <x:c r="C15" s="78"/>
      <x:c r="D15" s="69"/>
      <x:c r="E15" s="69"/>
      <x:c r="F15" s="69"/>
      <x:c r="G15" s="79"/>
      <x:c r="H15" s="79"/>
      <x:c r="I15" s="79"/>
      <x:c r="J15" s="81" t="str">
        <x:f>IF($A15="","",'参数'!$B$7)</x:f>
      </x:c>
      <x:c r="K15" s="81" t="str">
        <x:f>IF($A15="","",'参数'!$B$8)</x:f>
      </x:c>
      <x:c r="L15" s="81" t="str">
        <x:f>IF($A15="","",MIN(1,J15+K15))</x:f>
      </x:c>
      <x:c r="M15" s="81" t="str">
        <x:f>IF($A15="","",'参数'!$B$13)</x:f>
      </x:c>
      <x:c r="N15" s="81" t="str">
        <x:f>IF($A15="","",'参数'!$B$14)</x:f>
      </x:c>
      <x:c r="O15" s="80" t="str">
        <x:f>IF($A15="","",'参数'!$B$15)</x:f>
      </x:c>
      <x:c r="P15" s="81" t="str">
        <x:f>IF($A15="","",'参数'!$B$20)</x:f>
      </x:c>
      <x:c r="Q15" s="80" t="str">
        <x:f>IF($A15="","",'参数'!$B$16)</x:f>
      </x:c>
      <x:c r="R15" s="81" t="str">
        <x:f>IF($A15="","",'参数'!$B$10)</x:f>
      </x:c>
      <x:c r="S15" s="81" t="str">
        <x:f>IF($A15="","",'参数'!$B$21)</x:f>
      </x:c>
      <x:c r="T15" s="59" t="str">
        <x:f>IF($A15="","",IF(G15&lt;='参数'!$B$31,"≤300g","&gt;300g"))</x:f>
      </x:c>
      <x:c r="U15" s="84" t="str">
        <x:f>IF($A15="","",IF(G15&lt;='参数'!$B$31,'参数'!$B$17,'参数'!$B$18))</x:f>
      </x:c>
      <x:c r="V15" s="86" t="str">
        <x:f>IF($A15="","",IF(M15&gt;=1,0,M15/(1-M15)))</x:f>
      </x:c>
      <x:c r="W15" s="84" t="str">
        <x:f>IF($A15="","",E15*(1-N15)+F15+U15+O15)</x:f>
      </x:c>
      <x:c r="X15" s="84" t="str">
        <x:f>IF($A15="","",V15*W15)</x:f>
      </x:c>
      <x:c r="Y15" s="84" t="str">
        <x:f>IF($A15="","",E15+F15+U15+Q15)</x:f>
      </x:c>
      <x:c r="Z15" s="84" t="str">
        <x:f>IF($A15="","",D15-D15*J15-Y15-X15-D15*P15)</x:f>
      </x:c>
      <x:c r="AA15" s="85" t="n">
        <x:f>IFERROR(Z15/D15,0)</x:f>
        <x:v>0</x:v>
      </x:c>
      <x:c r="AB15" s="84" t="str">
        <x:f>IF($A15="","",D15-D15*L15-Y15-X15-D15*P15)</x:f>
      </x:c>
      <x:c r="AC15" s="85" t="n">
        <x:f>IFERROR(AB15/D15,0)</x:f>
        <x:v>0</x:v>
      </x:c>
      <x:c r="AD15" s="84" t="str">
        <x:f>IF($A15="","",MAX(0,(D15*(1-L15-P15-R15)-F15-U15-Q15-V15*(F15+U15+O15))/(1+V15*(1-N15))))</x:f>
      </x:c>
      <x:c r="AE15" s="85" t="str">
        <x:f>IF($A15="","",MAX(0,(D15*(1-L15)-E15-F15-U15-X15-Q15)/D15-R15))</x:f>
      </x:c>
      <x:c r="AF15" s="84" t="str">
        <x:f>IF($A15="","",AE15*D15*S15)</x:f>
      </x:c>
      <x:c r="AG15" s="59" t="str">
        <x:f>IF($A15="","",IF(AND(G15&lt;='参数'!$B$28,H15&lt;='参数'!$B$30,I15&lt;='参数'!$B$29),"通过","否决"))</x:f>
      </x:c>
      <x:c r="AH15" s="59" t="str">
        <x:f>IF($A15="","",IF(AG15="否决","否决",IF(AC15&gt;='参数'!$B$11,"优秀",IF(AC15&gt;='参数'!$B$10,"通过","停止"))))</x:f>
      </x:c>
    </x:row>
    <x:row r="16" ht="24" customHeight="1">
      <x:c r="A16" s="78"/>
      <x:c r="B16" s="78"/>
      <x:c r="C16" s="78"/>
      <x:c r="D16" s="69"/>
      <x:c r="E16" s="69"/>
      <x:c r="F16" s="69"/>
      <x:c r="G16" s="79"/>
      <x:c r="H16" s="79"/>
      <x:c r="I16" s="79"/>
      <x:c r="J16" s="81" t="str">
        <x:f>IF($A16="","",'参数'!$B$7)</x:f>
      </x:c>
      <x:c r="K16" s="81" t="str">
        <x:f>IF($A16="","",'参数'!$B$8)</x:f>
      </x:c>
      <x:c r="L16" s="81" t="str">
        <x:f>IF($A16="","",MIN(1,J16+K16))</x:f>
      </x:c>
      <x:c r="M16" s="81" t="str">
        <x:f>IF($A16="","",'参数'!$B$13)</x:f>
      </x:c>
      <x:c r="N16" s="81" t="str">
        <x:f>IF($A16="","",'参数'!$B$14)</x:f>
      </x:c>
      <x:c r="O16" s="80" t="str">
        <x:f>IF($A16="","",'参数'!$B$15)</x:f>
      </x:c>
      <x:c r="P16" s="81" t="str">
        <x:f>IF($A16="","",'参数'!$B$20)</x:f>
      </x:c>
      <x:c r="Q16" s="80" t="str">
        <x:f>IF($A16="","",'参数'!$B$16)</x:f>
      </x:c>
      <x:c r="R16" s="81" t="str">
        <x:f>IF($A16="","",'参数'!$B$10)</x:f>
      </x:c>
      <x:c r="S16" s="81" t="str">
        <x:f>IF($A16="","",'参数'!$B$21)</x:f>
      </x:c>
      <x:c r="T16" s="59" t="str">
        <x:f>IF($A16="","",IF(G16&lt;='参数'!$B$31,"≤300g","&gt;300g"))</x:f>
      </x:c>
      <x:c r="U16" s="84" t="str">
        <x:f>IF($A16="","",IF(G16&lt;='参数'!$B$31,'参数'!$B$17,'参数'!$B$18))</x:f>
      </x:c>
      <x:c r="V16" s="86" t="str">
        <x:f>IF($A16="","",IF(M16&gt;=1,0,M16/(1-M16)))</x:f>
      </x:c>
      <x:c r="W16" s="84" t="str">
        <x:f>IF($A16="","",E16*(1-N16)+F16+U16+O16)</x:f>
      </x:c>
      <x:c r="X16" s="84" t="str">
        <x:f>IF($A16="","",V16*W16)</x:f>
      </x:c>
      <x:c r="Y16" s="84" t="str">
        <x:f>IF($A16="","",E16+F16+U16+Q16)</x:f>
      </x:c>
      <x:c r="Z16" s="84" t="str">
        <x:f>IF($A16="","",D16-D16*J16-Y16-X16-D16*P16)</x:f>
      </x:c>
      <x:c r="AA16" s="85" t="n">
        <x:f>IFERROR(Z16/D16,0)</x:f>
        <x:v>0</x:v>
      </x:c>
      <x:c r="AB16" s="84" t="str">
        <x:f>IF($A16="","",D16-D16*L16-Y16-X16-D16*P16)</x:f>
      </x:c>
      <x:c r="AC16" s="85" t="n">
        <x:f>IFERROR(AB16/D16,0)</x:f>
        <x:v>0</x:v>
      </x:c>
      <x:c r="AD16" s="84" t="str">
        <x:f>IF($A16="","",MAX(0,(D16*(1-L16-P16-R16)-F16-U16-Q16-V16*(F16+U16+O16))/(1+V16*(1-N16))))</x:f>
      </x:c>
      <x:c r="AE16" s="85" t="str">
        <x:f>IF($A16="","",MAX(0,(D16*(1-L16)-E16-F16-U16-X16-Q16)/D16-R16))</x:f>
      </x:c>
      <x:c r="AF16" s="84" t="str">
        <x:f>IF($A16="","",AE16*D16*S16)</x:f>
      </x:c>
      <x:c r="AG16" s="59" t="str">
        <x:f>IF($A16="","",IF(AND(G16&lt;='参数'!$B$28,H16&lt;='参数'!$B$30,I16&lt;='参数'!$B$29),"通过","否决"))</x:f>
      </x:c>
      <x:c r="AH16" s="59" t="str">
        <x:f>IF($A16="","",IF(AG16="否决","否决",IF(AC16&gt;='参数'!$B$11,"优秀",IF(AC16&gt;='参数'!$B$10,"通过","停止"))))</x:f>
      </x:c>
    </x:row>
    <x:row r="17" ht="24" customHeight="1">
      <x:c r="A17" s="78"/>
      <x:c r="B17" s="78"/>
      <x:c r="C17" s="78"/>
      <x:c r="D17" s="69"/>
      <x:c r="E17" s="69"/>
      <x:c r="F17" s="69"/>
      <x:c r="G17" s="79"/>
      <x:c r="H17" s="79"/>
      <x:c r="I17" s="79"/>
      <x:c r="J17" s="81" t="str">
        <x:f>IF($A17="","",'参数'!$B$7)</x:f>
      </x:c>
      <x:c r="K17" s="81" t="str">
        <x:f>IF($A17="","",'参数'!$B$8)</x:f>
      </x:c>
      <x:c r="L17" s="81" t="str">
        <x:f>IF($A17="","",MIN(1,J17+K17))</x:f>
      </x:c>
      <x:c r="M17" s="81" t="str">
        <x:f>IF($A17="","",'参数'!$B$13)</x:f>
      </x:c>
      <x:c r="N17" s="81" t="str">
        <x:f>IF($A17="","",'参数'!$B$14)</x:f>
      </x:c>
      <x:c r="O17" s="80" t="str">
        <x:f>IF($A17="","",'参数'!$B$15)</x:f>
      </x:c>
      <x:c r="P17" s="81" t="str">
        <x:f>IF($A17="","",'参数'!$B$20)</x:f>
      </x:c>
      <x:c r="Q17" s="80" t="str">
        <x:f>IF($A17="","",'参数'!$B$16)</x:f>
      </x:c>
      <x:c r="R17" s="81" t="str">
        <x:f>IF($A17="","",'参数'!$B$10)</x:f>
      </x:c>
      <x:c r="S17" s="81" t="str">
        <x:f>IF($A17="","",'参数'!$B$21)</x:f>
      </x:c>
      <x:c r="T17" s="59" t="str">
        <x:f>IF($A17="","",IF(G17&lt;='参数'!$B$31,"≤300g","&gt;300g"))</x:f>
      </x:c>
      <x:c r="U17" s="84" t="str">
        <x:f>IF($A17="","",IF(G17&lt;='参数'!$B$31,'参数'!$B$17,'参数'!$B$18))</x:f>
      </x:c>
      <x:c r="V17" s="86" t="str">
        <x:f>IF($A17="","",IF(M17&gt;=1,0,M17/(1-M17)))</x:f>
      </x:c>
      <x:c r="W17" s="84" t="str">
        <x:f>IF($A17="","",E17*(1-N17)+F17+U17+O17)</x:f>
      </x:c>
      <x:c r="X17" s="84" t="str">
        <x:f>IF($A17="","",V17*W17)</x:f>
      </x:c>
      <x:c r="Y17" s="84" t="str">
        <x:f>IF($A17="","",E17+F17+U17+Q17)</x:f>
      </x:c>
      <x:c r="Z17" s="84" t="str">
        <x:f>IF($A17="","",D17-D17*J17-Y17-X17-D17*P17)</x:f>
      </x:c>
      <x:c r="AA17" s="85" t="n">
        <x:f>IFERROR(Z17/D17,0)</x:f>
        <x:v>0</x:v>
      </x:c>
      <x:c r="AB17" s="84" t="str">
        <x:f>IF($A17="","",D17-D17*L17-Y17-X17-D17*P17)</x:f>
      </x:c>
      <x:c r="AC17" s="85" t="n">
        <x:f>IFERROR(AB17/D17,0)</x:f>
        <x:v>0</x:v>
      </x:c>
      <x:c r="AD17" s="84" t="str">
        <x:f>IF($A17="","",MAX(0,(D17*(1-L17-P17-R17)-F17-U17-Q17-V17*(F17+U17+O17))/(1+V17*(1-N17))))</x:f>
      </x:c>
      <x:c r="AE17" s="85" t="str">
        <x:f>IF($A17="","",MAX(0,(D17*(1-L17)-E17-F17-U17-X17-Q17)/D17-R17))</x:f>
      </x:c>
      <x:c r="AF17" s="84" t="str">
        <x:f>IF($A17="","",AE17*D17*S17)</x:f>
      </x:c>
      <x:c r="AG17" s="59" t="str">
        <x:f>IF($A17="","",IF(AND(G17&lt;='参数'!$B$28,H17&lt;='参数'!$B$30,I17&lt;='参数'!$B$29),"通过","否决"))</x:f>
      </x:c>
      <x:c r="AH17" s="59" t="str">
        <x:f>IF($A17="","",IF(AG17="否决","否决",IF(AC17&gt;='参数'!$B$11,"优秀",IF(AC17&gt;='参数'!$B$10,"通过","停止"))))</x:f>
      </x:c>
    </x:row>
    <x:row r="18" ht="24" customHeight="1">
      <x:c r="A18" s="78"/>
      <x:c r="B18" s="78"/>
      <x:c r="C18" s="78"/>
      <x:c r="D18" s="69"/>
      <x:c r="E18" s="69"/>
      <x:c r="F18" s="69"/>
      <x:c r="G18" s="79"/>
      <x:c r="H18" s="79"/>
      <x:c r="I18" s="79"/>
      <x:c r="J18" s="81" t="str">
        <x:f>IF($A18="","",'参数'!$B$7)</x:f>
      </x:c>
      <x:c r="K18" s="81" t="str">
        <x:f>IF($A18="","",'参数'!$B$8)</x:f>
      </x:c>
      <x:c r="L18" s="81" t="str">
        <x:f>IF($A18="","",MIN(1,J18+K18))</x:f>
      </x:c>
      <x:c r="M18" s="81" t="str">
        <x:f>IF($A18="","",'参数'!$B$13)</x:f>
      </x:c>
      <x:c r="N18" s="81" t="str">
        <x:f>IF($A18="","",'参数'!$B$14)</x:f>
      </x:c>
      <x:c r="O18" s="80" t="str">
        <x:f>IF($A18="","",'参数'!$B$15)</x:f>
      </x:c>
      <x:c r="P18" s="81" t="str">
        <x:f>IF($A18="","",'参数'!$B$20)</x:f>
      </x:c>
      <x:c r="Q18" s="80" t="str">
        <x:f>IF($A18="","",'参数'!$B$16)</x:f>
      </x:c>
      <x:c r="R18" s="81" t="str">
        <x:f>IF($A18="","",'参数'!$B$10)</x:f>
      </x:c>
      <x:c r="S18" s="81" t="str">
        <x:f>IF($A18="","",'参数'!$B$21)</x:f>
      </x:c>
      <x:c r="T18" s="59" t="str">
        <x:f>IF($A18="","",IF(G18&lt;='参数'!$B$31,"≤300g","&gt;300g"))</x:f>
      </x:c>
      <x:c r="U18" s="84" t="str">
        <x:f>IF($A18="","",IF(G18&lt;='参数'!$B$31,'参数'!$B$17,'参数'!$B$18))</x:f>
      </x:c>
      <x:c r="V18" s="86" t="str">
        <x:f>IF($A18="","",IF(M18&gt;=1,0,M18/(1-M18)))</x:f>
      </x:c>
      <x:c r="W18" s="84" t="str">
        <x:f>IF($A18="","",E18*(1-N18)+F18+U18+O18)</x:f>
      </x:c>
      <x:c r="X18" s="84" t="str">
        <x:f>IF($A18="","",V18*W18)</x:f>
      </x:c>
      <x:c r="Y18" s="84" t="str">
        <x:f>IF($A18="","",E18+F18+U18+Q18)</x:f>
      </x:c>
      <x:c r="Z18" s="84" t="str">
        <x:f>IF($A18="","",D18-D18*J18-Y18-X18-D18*P18)</x:f>
      </x:c>
      <x:c r="AA18" s="85" t="n">
        <x:f>IFERROR(Z18/D18,0)</x:f>
        <x:v>0</x:v>
      </x:c>
      <x:c r="AB18" s="84" t="str">
        <x:f>IF($A18="","",D18-D18*L18-Y18-X18-D18*P18)</x:f>
      </x:c>
      <x:c r="AC18" s="85" t="n">
        <x:f>IFERROR(AB18/D18,0)</x:f>
        <x:v>0</x:v>
      </x:c>
      <x:c r="AD18" s="84" t="str">
        <x:f>IF($A18="","",MAX(0,(D18*(1-L18-P18-R18)-F18-U18-Q18-V18*(F18+U18+O18))/(1+V18*(1-N18))))</x:f>
      </x:c>
      <x:c r="AE18" s="85" t="str">
        <x:f>IF($A18="","",MAX(0,(D18*(1-L18)-E18-F18-U18-X18-Q18)/D18-R18))</x:f>
      </x:c>
      <x:c r="AF18" s="84" t="str">
        <x:f>IF($A18="","",AE18*D18*S18)</x:f>
      </x:c>
      <x:c r="AG18" s="59" t="str">
        <x:f>IF($A18="","",IF(AND(G18&lt;='参数'!$B$28,H18&lt;='参数'!$B$30,I18&lt;='参数'!$B$29),"通过","否决"))</x:f>
      </x:c>
      <x:c r="AH18" s="59" t="str">
        <x:f>IF($A18="","",IF(AG18="否决","否决",IF(AC18&gt;='参数'!$B$11,"优秀",IF(AC18&gt;='参数'!$B$10,"通过","停止"))))</x:f>
      </x:c>
    </x:row>
    <x:row r="19" ht="24" customHeight="1">
      <x:c r="A19" s="78"/>
      <x:c r="B19" s="78"/>
      <x:c r="C19" s="78"/>
      <x:c r="D19" s="69"/>
      <x:c r="E19" s="69"/>
      <x:c r="F19" s="69"/>
      <x:c r="G19" s="79"/>
      <x:c r="H19" s="79"/>
      <x:c r="I19" s="79"/>
      <x:c r="J19" s="81" t="str">
        <x:f>IF($A19="","",'参数'!$B$7)</x:f>
      </x:c>
      <x:c r="K19" s="81" t="str">
        <x:f>IF($A19="","",'参数'!$B$8)</x:f>
      </x:c>
      <x:c r="L19" s="81" t="str">
        <x:f>IF($A19="","",MIN(1,J19+K19))</x:f>
      </x:c>
      <x:c r="M19" s="81" t="str">
        <x:f>IF($A19="","",'参数'!$B$13)</x:f>
      </x:c>
      <x:c r="N19" s="81" t="str">
        <x:f>IF($A19="","",'参数'!$B$14)</x:f>
      </x:c>
      <x:c r="O19" s="80" t="str">
        <x:f>IF($A19="","",'参数'!$B$15)</x:f>
      </x:c>
      <x:c r="P19" s="81" t="str">
        <x:f>IF($A19="","",'参数'!$B$20)</x:f>
      </x:c>
      <x:c r="Q19" s="80" t="str">
        <x:f>IF($A19="","",'参数'!$B$16)</x:f>
      </x:c>
      <x:c r="R19" s="81" t="str">
        <x:f>IF($A19="","",'参数'!$B$10)</x:f>
      </x:c>
      <x:c r="S19" s="81" t="str">
        <x:f>IF($A19="","",'参数'!$B$21)</x:f>
      </x:c>
      <x:c r="T19" s="59" t="str">
        <x:f>IF($A19="","",IF(G19&lt;='参数'!$B$31,"≤300g","&gt;300g"))</x:f>
      </x:c>
      <x:c r="U19" s="84" t="str">
        <x:f>IF($A19="","",IF(G19&lt;='参数'!$B$31,'参数'!$B$17,'参数'!$B$18))</x:f>
      </x:c>
      <x:c r="V19" s="86" t="str">
        <x:f>IF($A19="","",IF(M19&gt;=1,0,M19/(1-M19)))</x:f>
      </x:c>
      <x:c r="W19" s="84" t="str">
        <x:f>IF($A19="","",E19*(1-N19)+F19+U19+O19)</x:f>
      </x:c>
      <x:c r="X19" s="84" t="str">
        <x:f>IF($A19="","",V19*W19)</x:f>
      </x:c>
      <x:c r="Y19" s="84" t="str">
        <x:f>IF($A19="","",E19+F19+U19+Q19)</x:f>
      </x:c>
      <x:c r="Z19" s="84" t="str">
        <x:f>IF($A19="","",D19-D19*J19-Y19-X19-D19*P19)</x:f>
      </x:c>
      <x:c r="AA19" s="85" t="n">
        <x:f>IFERROR(Z19/D19,0)</x:f>
        <x:v>0</x:v>
      </x:c>
      <x:c r="AB19" s="84" t="str">
        <x:f>IF($A19="","",D19-D19*L19-Y19-X19-D19*P19)</x:f>
      </x:c>
      <x:c r="AC19" s="85" t="n">
        <x:f>IFERROR(AB19/D19,0)</x:f>
        <x:v>0</x:v>
      </x:c>
      <x:c r="AD19" s="84" t="str">
        <x:f>IF($A19="","",MAX(0,(D19*(1-L19-P19-R19)-F19-U19-Q19-V19*(F19+U19+O19))/(1+V19*(1-N19))))</x:f>
      </x:c>
      <x:c r="AE19" s="85" t="str">
        <x:f>IF($A19="","",MAX(0,(D19*(1-L19)-E19-F19-U19-X19-Q19)/D19-R19))</x:f>
      </x:c>
      <x:c r="AF19" s="84" t="str">
        <x:f>IF($A19="","",AE19*D19*S19)</x:f>
      </x:c>
      <x:c r="AG19" s="59" t="str">
        <x:f>IF($A19="","",IF(AND(G19&lt;='参数'!$B$28,H19&lt;='参数'!$B$30,I19&lt;='参数'!$B$29),"通过","否决"))</x:f>
      </x:c>
      <x:c r="AH19" s="59" t="str">
        <x:f>IF($A19="","",IF(AG19="否决","否决",IF(AC19&gt;='参数'!$B$11,"优秀",IF(AC19&gt;='参数'!$B$10,"通过","停止"))))</x:f>
      </x:c>
    </x:row>
    <x:row r="20" ht="24" customHeight="1">
      <x:c r="A20" s="78"/>
      <x:c r="B20" s="78"/>
      <x:c r="C20" s="78"/>
      <x:c r="D20" s="69"/>
      <x:c r="E20" s="69"/>
      <x:c r="F20" s="69"/>
      <x:c r="G20" s="79"/>
      <x:c r="H20" s="79"/>
      <x:c r="I20" s="79"/>
      <x:c r="J20" s="81" t="str">
        <x:f>IF($A20="","",'参数'!$B$7)</x:f>
      </x:c>
      <x:c r="K20" s="81" t="str">
        <x:f>IF($A20="","",'参数'!$B$8)</x:f>
      </x:c>
      <x:c r="L20" s="81" t="str">
        <x:f>IF($A20="","",MIN(1,J20+K20))</x:f>
      </x:c>
      <x:c r="M20" s="81" t="str">
        <x:f>IF($A20="","",'参数'!$B$13)</x:f>
      </x:c>
      <x:c r="N20" s="81" t="str">
        <x:f>IF($A20="","",'参数'!$B$14)</x:f>
      </x:c>
      <x:c r="O20" s="80" t="str">
        <x:f>IF($A20="","",'参数'!$B$15)</x:f>
      </x:c>
      <x:c r="P20" s="81" t="str">
        <x:f>IF($A20="","",'参数'!$B$20)</x:f>
      </x:c>
      <x:c r="Q20" s="80" t="str">
        <x:f>IF($A20="","",'参数'!$B$16)</x:f>
      </x:c>
      <x:c r="R20" s="81" t="str">
        <x:f>IF($A20="","",'参数'!$B$10)</x:f>
      </x:c>
      <x:c r="S20" s="81" t="str">
        <x:f>IF($A20="","",'参数'!$B$21)</x:f>
      </x:c>
      <x:c r="T20" s="59" t="str">
        <x:f>IF($A20="","",IF(G20&lt;='参数'!$B$31,"≤300g","&gt;300g"))</x:f>
      </x:c>
      <x:c r="U20" s="84" t="str">
        <x:f>IF($A20="","",IF(G20&lt;='参数'!$B$31,'参数'!$B$17,'参数'!$B$18))</x:f>
      </x:c>
      <x:c r="V20" s="86" t="str">
        <x:f>IF($A20="","",IF(M20&gt;=1,0,M20/(1-M20)))</x:f>
      </x:c>
      <x:c r="W20" s="84" t="str">
        <x:f>IF($A20="","",E20*(1-N20)+F20+U20+O20)</x:f>
      </x:c>
      <x:c r="X20" s="84" t="str">
        <x:f>IF($A20="","",V20*W20)</x:f>
      </x:c>
      <x:c r="Y20" s="84" t="str">
        <x:f>IF($A20="","",E20+F20+U20+Q20)</x:f>
      </x:c>
      <x:c r="Z20" s="84" t="str">
        <x:f>IF($A20="","",D20-D20*J20-Y20-X20-D20*P20)</x:f>
      </x:c>
      <x:c r="AA20" s="85" t="n">
        <x:f>IFERROR(Z20/D20,0)</x:f>
        <x:v>0</x:v>
      </x:c>
      <x:c r="AB20" s="84" t="str">
        <x:f>IF($A20="","",D20-D20*L20-Y20-X20-D20*P20)</x:f>
      </x:c>
      <x:c r="AC20" s="85" t="n">
        <x:f>IFERROR(AB20/D20,0)</x:f>
        <x:v>0</x:v>
      </x:c>
      <x:c r="AD20" s="84" t="str">
        <x:f>IF($A20="","",MAX(0,(D20*(1-L20-P20-R20)-F20-U20-Q20-V20*(F20+U20+O20))/(1+V20*(1-N20))))</x:f>
      </x:c>
      <x:c r="AE20" s="85" t="str">
        <x:f>IF($A20="","",MAX(0,(D20*(1-L20)-E20-F20-U20-X20-Q20)/D20-R20))</x:f>
      </x:c>
      <x:c r="AF20" s="84" t="str">
        <x:f>IF($A20="","",AE20*D20*S20)</x:f>
      </x:c>
      <x:c r="AG20" s="59" t="str">
        <x:f>IF($A20="","",IF(AND(G20&lt;='参数'!$B$28,H20&lt;='参数'!$B$30,I20&lt;='参数'!$B$29),"通过","否决"))</x:f>
      </x:c>
      <x:c r="AH20" s="59" t="str">
        <x:f>IF($A20="","",IF(AG20="否决","否决",IF(AC20&gt;='参数'!$B$11,"优秀",IF(AC20&gt;='参数'!$B$10,"通过","停止"))))</x:f>
      </x:c>
    </x:row>
    <x:row r="21" ht="24" customHeight="1">
      <x:c r="A21" s="78"/>
      <x:c r="B21" s="78"/>
      <x:c r="C21" s="78"/>
      <x:c r="D21" s="69"/>
      <x:c r="E21" s="69"/>
      <x:c r="F21" s="69"/>
      <x:c r="G21" s="79"/>
      <x:c r="H21" s="79"/>
      <x:c r="I21" s="79"/>
      <x:c r="J21" s="81" t="str">
        <x:f>IF($A21="","",'参数'!$B$7)</x:f>
      </x:c>
      <x:c r="K21" s="81" t="str">
        <x:f>IF($A21="","",'参数'!$B$8)</x:f>
      </x:c>
      <x:c r="L21" s="81" t="str">
        <x:f>IF($A21="","",MIN(1,J21+K21))</x:f>
      </x:c>
      <x:c r="M21" s="81" t="str">
        <x:f>IF($A21="","",'参数'!$B$13)</x:f>
      </x:c>
      <x:c r="N21" s="81" t="str">
        <x:f>IF($A21="","",'参数'!$B$14)</x:f>
      </x:c>
      <x:c r="O21" s="80" t="str">
        <x:f>IF($A21="","",'参数'!$B$15)</x:f>
      </x:c>
      <x:c r="P21" s="81" t="str">
        <x:f>IF($A21="","",'参数'!$B$20)</x:f>
      </x:c>
      <x:c r="Q21" s="80" t="str">
        <x:f>IF($A21="","",'参数'!$B$16)</x:f>
      </x:c>
      <x:c r="R21" s="81" t="str">
        <x:f>IF($A21="","",'参数'!$B$10)</x:f>
      </x:c>
      <x:c r="S21" s="81" t="str">
        <x:f>IF($A21="","",'参数'!$B$21)</x:f>
      </x:c>
      <x:c r="T21" s="59" t="str">
        <x:f>IF($A21="","",IF(G21&lt;='参数'!$B$31,"≤300g","&gt;300g"))</x:f>
      </x:c>
      <x:c r="U21" s="84" t="str">
        <x:f>IF($A21="","",IF(G21&lt;='参数'!$B$31,'参数'!$B$17,'参数'!$B$18))</x:f>
      </x:c>
      <x:c r="V21" s="86" t="str">
        <x:f>IF($A21="","",IF(M21&gt;=1,0,M21/(1-M21)))</x:f>
      </x:c>
      <x:c r="W21" s="84" t="str">
        <x:f>IF($A21="","",E21*(1-N21)+F21+U21+O21)</x:f>
      </x:c>
      <x:c r="X21" s="84" t="str">
        <x:f>IF($A21="","",V21*W21)</x:f>
      </x:c>
      <x:c r="Y21" s="84" t="str">
        <x:f>IF($A21="","",E21+F21+U21+Q21)</x:f>
      </x:c>
      <x:c r="Z21" s="84" t="str">
        <x:f>IF($A21="","",D21-D21*J21-Y21-X21-D21*P21)</x:f>
      </x:c>
      <x:c r="AA21" s="85" t="n">
        <x:f>IFERROR(Z21/D21,0)</x:f>
        <x:v>0</x:v>
      </x:c>
      <x:c r="AB21" s="84" t="str">
        <x:f>IF($A21="","",D21-D21*L21-Y21-X21-D21*P21)</x:f>
      </x:c>
      <x:c r="AC21" s="85" t="n">
        <x:f>IFERROR(AB21/D21,0)</x:f>
        <x:v>0</x:v>
      </x:c>
      <x:c r="AD21" s="84" t="str">
        <x:f>IF($A21="","",MAX(0,(D21*(1-L21-P21-R21)-F21-U21-Q21-V21*(F21+U21+O21))/(1+V21*(1-N21))))</x:f>
      </x:c>
      <x:c r="AE21" s="85" t="str">
        <x:f>IF($A21="","",MAX(0,(D21*(1-L21)-E21-F21-U21-X21-Q21)/D21-R21))</x:f>
      </x:c>
      <x:c r="AF21" s="84" t="str">
        <x:f>IF($A21="","",AE21*D21*S21)</x:f>
      </x:c>
      <x:c r="AG21" s="59" t="str">
        <x:f>IF($A21="","",IF(AND(G21&lt;='参数'!$B$28,H21&lt;='参数'!$B$30,I21&lt;='参数'!$B$29),"通过","否决"))</x:f>
      </x:c>
      <x:c r="AH21" s="59" t="str">
        <x:f>IF($A21="","",IF(AG21="否决","否决",IF(AC21&gt;='参数'!$B$11,"优秀",IF(AC21&gt;='参数'!$B$10,"通过","停止"))))</x:f>
      </x:c>
    </x:row>
    <x:row r="22" ht="24" customHeight="1">
      <x:c r="A22" s="78"/>
      <x:c r="B22" s="78"/>
      <x:c r="C22" s="78"/>
      <x:c r="D22" s="69"/>
      <x:c r="E22" s="69"/>
      <x:c r="F22" s="69"/>
      <x:c r="G22" s="79"/>
      <x:c r="H22" s="79"/>
      <x:c r="I22" s="79"/>
      <x:c r="J22" s="81" t="str">
        <x:f>IF($A22="","",'参数'!$B$7)</x:f>
      </x:c>
      <x:c r="K22" s="81" t="str">
        <x:f>IF($A22="","",'参数'!$B$8)</x:f>
      </x:c>
      <x:c r="L22" s="81" t="str">
        <x:f>IF($A22="","",MIN(1,J22+K22))</x:f>
      </x:c>
      <x:c r="M22" s="81" t="str">
        <x:f>IF($A22="","",'参数'!$B$13)</x:f>
      </x:c>
      <x:c r="N22" s="81" t="str">
        <x:f>IF($A22="","",'参数'!$B$14)</x:f>
      </x:c>
      <x:c r="O22" s="80" t="str">
        <x:f>IF($A22="","",'参数'!$B$15)</x:f>
      </x:c>
      <x:c r="P22" s="81" t="str">
        <x:f>IF($A22="","",'参数'!$B$20)</x:f>
      </x:c>
      <x:c r="Q22" s="80" t="str">
        <x:f>IF($A22="","",'参数'!$B$16)</x:f>
      </x:c>
      <x:c r="R22" s="81" t="str">
        <x:f>IF($A22="","",'参数'!$B$10)</x:f>
      </x:c>
      <x:c r="S22" s="81" t="str">
        <x:f>IF($A22="","",'参数'!$B$21)</x:f>
      </x:c>
      <x:c r="T22" s="59" t="str">
        <x:f>IF($A22="","",IF(G22&lt;='参数'!$B$31,"≤300g","&gt;300g"))</x:f>
      </x:c>
      <x:c r="U22" s="84" t="str">
        <x:f>IF($A22="","",IF(G22&lt;='参数'!$B$31,'参数'!$B$17,'参数'!$B$18))</x:f>
      </x:c>
      <x:c r="V22" s="86" t="str">
        <x:f>IF($A22="","",IF(M22&gt;=1,0,M22/(1-M22)))</x:f>
      </x:c>
      <x:c r="W22" s="84" t="str">
        <x:f>IF($A22="","",E22*(1-N22)+F22+U22+O22)</x:f>
      </x:c>
      <x:c r="X22" s="84" t="str">
        <x:f>IF($A22="","",V22*W22)</x:f>
      </x:c>
      <x:c r="Y22" s="84" t="str">
        <x:f>IF($A22="","",E22+F22+U22+Q22)</x:f>
      </x:c>
      <x:c r="Z22" s="84" t="str">
        <x:f>IF($A22="","",D22-D22*J22-Y22-X22-D22*P22)</x:f>
      </x:c>
      <x:c r="AA22" s="85" t="n">
        <x:f>IFERROR(Z22/D22,0)</x:f>
        <x:v>0</x:v>
      </x:c>
      <x:c r="AB22" s="84" t="str">
        <x:f>IF($A22="","",D22-D22*L22-Y22-X22-D22*P22)</x:f>
      </x:c>
      <x:c r="AC22" s="85" t="n">
        <x:f>IFERROR(AB22/D22,0)</x:f>
        <x:v>0</x:v>
      </x:c>
      <x:c r="AD22" s="84" t="str">
        <x:f>IF($A22="","",MAX(0,(D22*(1-L22-P22-R22)-F22-U22-Q22-V22*(F22+U22+O22))/(1+V22*(1-N22))))</x:f>
      </x:c>
      <x:c r="AE22" s="85" t="str">
        <x:f>IF($A22="","",MAX(0,(D22*(1-L22)-E22-F22-U22-X22-Q22)/D22-R22))</x:f>
      </x:c>
      <x:c r="AF22" s="84" t="str">
        <x:f>IF($A22="","",AE22*D22*S22)</x:f>
      </x:c>
      <x:c r="AG22" s="59" t="str">
        <x:f>IF($A22="","",IF(AND(G22&lt;='参数'!$B$28,H22&lt;='参数'!$B$30,I22&lt;='参数'!$B$29),"通过","否决"))</x:f>
      </x:c>
      <x:c r="AH22" s="59" t="str">
        <x:f>IF($A22="","",IF(AG22="否决","否决",IF(AC22&gt;='参数'!$B$11,"优秀",IF(AC22&gt;='参数'!$B$10,"通过","停止"))))</x:f>
      </x:c>
    </x:row>
    <x:row r="23" ht="24" customHeight="1">
      <x:c r="A23" s="78"/>
      <x:c r="B23" s="78"/>
      <x:c r="C23" s="78"/>
      <x:c r="D23" s="69"/>
      <x:c r="E23" s="69"/>
      <x:c r="F23" s="69"/>
      <x:c r="G23" s="79"/>
      <x:c r="H23" s="79"/>
      <x:c r="I23" s="79"/>
      <x:c r="J23" s="81" t="str">
        <x:f>IF($A23="","",'参数'!$B$7)</x:f>
      </x:c>
      <x:c r="K23" s="81" t="str">
        <x:f>IF($A23="","",'参数'!$B$8)</x:f>
      </x:c>
      <x:c r="L23" s="81" t="str">
        <x:f>IF($A23="","",MIN(1,J23+K23))</x:f>
      </x:c>
      <x:c r="M23" s="81" t="str">
        <x:f>IF($A23="","",'参数'!$B$13)</x:f>
      </x:c>
      <x:c r="N23" s="81" t="str">
        <x:f>IF($A23="","",'参数'!$B$14)</x:f>
      </x:c>
      <x:c r="O23" s="80" t="str">
        <x:f>IF($A23="","",'参数'!$B$15)</x:f>
      </x:c>
      <x:c r="P23" s="81" t="str">
        <x:f>IF($A23="","",'参数'!$B$20)</x:f>
      </x:c>
      <x:c r="Q23" s="80" t="str">
        <x:f>IF($A23="","",'参数'!$B$16)</x:f>
      </x:c>
      <x:c r="R23" s="81" t="str">
        <x:f>IF($A23="","",'参数'!$B$10)</x:f>
      </x:c>
      <x:c r="S23" s="81" t="str">
        <x:f>IF($A23="","",'参数'!$B$21)</x:f>
      </x:c>
      <x:c r="T23" s="59" t="str">
        <x:f>IF($A23="","",IF(G23&lt;='参数'!$B$31,"≤300g","&gt;300g"))</x:f>
      </x:c>
      <x:c r="U23" s="84" t="str">
        <x:f>IF($A23="","",IF(G23&lt;='参数'!$B$31,'参数'!$B$17,'参数'!$B$18))</x:f>
      </x:c>
      <x:c r="V23" s="86" t="str">
        <x:f>IF($A23="","",IF(M23&gt;=1,0,M23/(1-M23)))</x:f>
      </x:c>
      <x:c r="W23" s="84" t="str">
        <x:f>IF($A23="","",E23*(1-N23)+F23+U23+O23)</x:f>
      </x:c>
      <x:c r="X23" s="84" t="str">
        <x:f>IF($A23="","",V23*W23)</x:f>
      </x:c>
      <x:c r="Y23" s="84" t="str">
        <x:f>IF($A23="","",E23+F23+U23+Q23)</x:f>
      </x:c>
      <x:c r="Z23" s="84" t="str">
        <x:f>IF($A23="","",D23-D23*J23-Y23-X23-D23*P23)</x:f>
      </x:c>
      <x:c r="AA23" s="85" t="n">
        <x:f>IFERROR(Z23/D23,0)</x:f>
        <x:v>0</x:v>
      </x:c>
      <x:c r="AB23" s="84" t="str">
        <x:f>IF($A23="","",D23-D23*L23-Y23-X23-D23*P23)</x:f>
      </x:c>
      <x:c r="AC23" s="85" t="n">
        <x:f>IFERROR(AB23/D23,0)</x:f>
        <x:v>0</x:v>
      </x:c>
      <x:c r="AD23" s="84" t="str">
        <x:f>IF($A23="","",MAX(0,(D23*(1-L23-P23-R23)-F23-U23-Q23-V23*(F23+U23+O23))/(1+V23*(1-N23))))</x:f>
      </x:c>
      <x:c r="AE23" s="85" t="str">
        <x:f>IF($A23="","",MAX(0,(D23*(1-L23)-E23-F23-U23-X23-Q23)/D23-R23))</x:f>
      </x:c>
      <x:c r="AF23" s="84" t="str">
        <x:f>IF($A23="","",AE23*D23*S23)</x:f>
      </x:c>
      <x:c r="AG23" s="59" t="str">
        <x:f>IF($A23="","",IF(AND(G23&lt;='参数'!$B$28,H23&lt;='参数'!$B$30,I23&lt;='参数'!$B$29),"通过","否决"))</x:f>
      </x:c>
      <x:c r="AH23" s="59" t="str">
        <x:f>IF($A23="","",IF(AG23="否决","否决",IF(AC23&gt;='参数'!$B$11,"优秀",IF(AC23&gt;='参数'!$B$10,"通过","停止"))))</x:f>
      </x:c>
    </x:row>
    <x:row r="24" ht="24" customHeight="1">
      <x:c r="A24" s="78"/>
      <x:c r="B24" s="78"/>
      <x:c r="C24" s="78"/>
      <x:c r="D24" s="69"/>
      <x:c r="E24" s="69"/>
      <x:c r="F24" s="69"/>
      <x:c r="G24" s="79"/>
      <x:c r="H24" s="79"/>
      <x:c r="I24" s="79"/>
      <x:c r="J24" s="81" t="str">
        <x:f>IF($A24="","",'参数'!$B$7)</x:f>
      </x:c>
      <x:c r="K24" s="81" t="str">
        <x:f>IF($A24="","",'参数'!$B$8)</x:f>
      </x:c>
      <x:c r="L24" s="81" t="str">
        <x:f>IF($A24="","",MIN(1,J24+K24))</x:f>
      </x:c>
      <x:c r="M24" s="81" t="str">
        <x:f>IF($A24="","",'参数'!$B$13)</x:f>
      </x:c>
      <x:c r="N24" s="81" t="str">
        <x:f>IF($A24="","",'参数'!$B$14)</x:f>
      </x:c>
      <x:c r="O24" s="80" t="str">
        <x:f>IF($A24="","",'参数'!$B$15)</x:f>
      </x:c>
      <x:c r="P24" s="81" t="str">
        <x:f>IF($A24="","",'参数'!$B$20)</x:f>
      </x:c>
      <x:c r="Q24" s="80" t="str">
        <x:f>IF($A24="","",'参数'!$B$16)</x:f>
      </x:c>
      <x:c r="R24" s="81" t="str">
        <x:f>IF($A24="","",'参数'!$B$10)</x:f>
      </x:c>
      <x:c r="S24" s="81" t="str">
        <x:f>IF($A24="","",'参数'!$B$21)</x:f>
      </x:c>
      <x:c r="T24" s="59" t="str">
        <x:f>IF($A24="","",IF(G24&lt;='参数'!$B$31,"≤300g","&gt;300g"))</x:f>
      </x:c>
      <x:c r="U24" s="84" t="str">
        <x:f>IF($A24="","",IF(G24&lt;='参数'!$B$31,'参数'!$B$17,'参数'!$B$18))</x:f>
      </x:c>
      <x:c r="V24" s="86" t="str">
        <x:f>IF($A24="","",IF(M24&gt;=1,0,M24/(1-M24)))</x:f>
      </x:c>
      <x:c r="W24" s="84" t="str">
        <x:f>IF($A24="","",E24*(1-N24)+F24+U24+O24)</x:f>
      </x:c>
      <x:c r="X24" s="84" t="str">
        <x:f>IF($A24="","",V24*W24)</x:f>
      </x:c>
      <x:c r="Y24" s="84" t="str">
        <x:f>IF($A24="","",E24+F24+U24+Q24)</x:f>
      </x:c>
      <x:c r="Z24" s="84" t="str">
        <x:f>IF($A24="","",D24-D24*J24-Y24-X24-D24*P24)</x:f>
      </x:c>
      <x:c r="AA24" s="85" t="n">
        <x:f>IFERROR(Z24/D24,0)</x:f>
        <x:v>0</x:v>
      </x:c>
      <x:c r="AB24" s="84" t="str">
        <x:f>IF($A24="","",D24-D24*L24-Y24-X24-D24*P24)</x:f>
      </x:c>
      <x:c r="AC24" s="85" t="n">
        <x:f>IFERROR(AB24/D24,0)</x:f>
        <x:v>0</x:v>
      </x:c>
      <x:c r="AD24" s="84" t="str">
        <x:f>IF($A24="","",MAX(0,(D24*(1-L24-P24-R24)-F24-U24-Q24-V24*(F24+U24+O24))/(1+V24*(1-N24))))</x:f>
      </x:c>
      <x:c r="AE24" s="85" t="str">
        <x:f>IF($A24="","",MAX(0,(D24*(1-L24)-E24-F24-U24-X24-Q24)/D24-R24))</x:f>
      </x:c>
      <x:c r="AF24" s="84" t="str">
        <x:f>IF($A24="","",AE24*D24*S24)</x:f>
      </x:c>
      <x:c r="AG24" s="59" t="str">
        <x:f>IF($A24="","",IF(AND(G24&lt;='参数'!$B$28,H24&lt;='参数'!$B$30,I24&lt;='参数'!$B$29),"通过","否决"))</x:f>
      </x:c>
      <x:c r="AH24" s="59" t="str">
        <x:f>IF($A24="","",IF(AG24="否决","否决",IF(AC24&gt;='参数'!$B$11,"优秀",IF(AC24&gt;='参数'!$B$10,"通过","停止"))))</x:f>
      </x:c>
    </x:row>
  </x:sheetData>
  <x:mergeCells>
    <x:mergeCell ref="A1:AH1"/>
    <x:mergeCell ref="A2:AH2"/>
    <x:mergeCell ref="A3:AH3"/>
  </x:mergeCells>
  <x:conditionalFormatting sqref="AG5:AH24">
    <x:cfRule type="containsText" dxfId="27" priority="1" operator="containsText" text="优秀"/>
    <x:cfRule type="containsText" dxfId="28" priority="2" operator="containsText" text="通过"/>
    <x:cfRule type="containsText" dxfId="29" priority="3" operator="containsText" text="立项"/>
    <x:cfRule type="containsText" dxfId="30" priority="4" operator="containsText" text="OK"/>
    <x:cfRule type="containsText" dxfId="31" priority="5" operator="containsText" text="观察"/>
    <x:cfRule type="containsText" dxfId="32" priority="6" operator="containsText" text="停止"/>
    <x:cfRule type="containsText" dxfId="33" priority="7" operator="containsText" text="否决"/>
    <x:cfRule type="containsText" dxfId="34" priority="8" operator="containsText" text="放弃"/>
    <x:cfRule type="containsText" dxfId="35" priority="9" operator="containsText" text="检查失败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2" hidden="0" customWidth="1"/>
    <x:col min="11" max="11" width="20" hidden="0" customWidth="1"/>
    <x:col min="12" max="12" width="12" hidden="0" customWidth="1"/>
  </x:cols>
  <x:sheetData>
    <x:row r="1" ht="30" customHeight="1">
      <x:c r="A1" s="62" t="str">
        <x:v>WB 冷启动选品打分 V2</x:v>
      </x:c>
      <x:c r="B1" s="62" t="str">
        <x:v>WB 冷启动选品打分 V2</x:v>
      </x:c>
      <x:c r="C1" s="62" t="str">
        <x:v>WB 冷启动选品打分 V2</x:v>
      </x:c>
      <x:c r="D1" s="62" t="str">
        <x:v>WB 冷启动选品打分 V2</x:v>
      </x:c>
      <x:c r="E1" s="62" t="str">
        <x:v>WB 冷启动选品打分 V2</x:v>
      </x:c>
      <x:c r="F1" s="62" t="str">
        <x:v>WB 冷启动选品打分 V2</x:v>
      </x:c>
      <x:c r="G1" s="62" t="str">
        <x:v>WB 冷启动选品打分 V2</x:v>
      </x:c>
      <x:c r="H1" s="62" t="str">
        <x:v>WB 冷启动选品打分 V2</x:v>
      </x:c>
      <x:c r="I1" s="62" t="str">
        <x:v>WB 冷启动选品打分 V2</x:v>
      </x:c>
      <x:c r="J1" s="62" t="str">
        <x:v>WB 冷启动选品打分 V2</x:v>
      </x:c>
      <x:c r="K1" s="62" t="str">
        <x:v>WB 冷启动选品打分 V2</x:v>
      </x:c>
      <x:c r="L1" s="62" t="str">
        <x:v>WB 冷启动选品打分 V2</x:v>
      </x:c>
    </x:row>
    <x:row r="2" ht="24" customHeight="1">
      <x:c r="A2" s="39" t="str">
        <x:v>压力毛利得分自动读取批量筛选；其余维度由证据打 0–5 分。一票否决优先于总分。</x:v>
      </x:c>
      <x:c r="B2" s="39" t="str">
        <x:v>压力毛利得分自动读取批量筛选；其余维度由证据打 0–5 分。一票否决优先于总分。</x:v>
      </x:c>
      <x:c r="C2" s="39" t="str">
        <x:v>压力毛利得分自动读取批量筛选；其余维度由证据打 0–5 分。一票否决优先于总分。</x:v>
      </x:c>
      <x:c r="D2" s="39" t="str">
        <x:v>压力毛利得分自动读取批量筛选；其余维度由证据打 0–5 分。一票否决优先于总分。</x:v>
      </x:c>
      <x:c r="E2" s="39" t="str">
        <x:v>压力毛利得分自动读取批量筛选；其余维度由证据打 0–5 分。一票否决优先于总分。</x:v>
      </x:c>
      <x:c r="F2" s="39" t="str">
        <x:v>压力毛利得分自动读取批量筛选；其余维度由证据打 0–5 分。一票否决优先于总分。</x:v>
      </x:c>
      <x:c r="G2" s="39" t="str">
        <x:v>压力毛利得分自动读取批量筛选；其余维度由证据打 0–5 分。一票否决优先于总分。</x:v>
      </x:c>
      <x:c r="H2" s="39" t="str">
        <x:v>压力毛利得分自动读取批量筛选；其余维度由证据打 0–5 分。一票否决优先于总分。</x:v>
      </x:c>
      <x:c r="I2" s="39" t="str">
        <x:v>压力毛利得分自动读取批量筛选；其余维度由证据打 0–5 分。一票否决优先于总分。</x:v>
      </x:c>
      <x:c r="J2" s="39" t="str">
        <x:v>压力毛利得分自动读取批量筛选；其余维度由证据打 0–5 分。一票否决优先于总分。</x:v>
      </x:c>
      <x:c r="K2" s="39" t="str">
        <x:v>压力毛利得分自动读取批量筛选；其余维度由证据打 0–5 分。一票否决优先于总分。</x:v>
      </x:c>
      <x:c r="L2" s="39" t="str">
        <x:v>压力毛利得分自动读取批量筛选；其余维度由证据打 0–5 分。一票否决优先于总分。</x:v>
      </x:c>
    </x:row>
    <x:row r="3">
      <x:c r="A3" s="63"/>
      <x:c r="B3" s="63"/>
      <x:c r="C3" s="63"/>
      <x:c r="D3" s="63"/>
      <x:c r="E3" s="63"/>
      <x:c r="F3" s="63"/>
      <x:c r="G3" s="63"/>
      <x:c r="H3" s="63"/>
      <x:c r="I3" s="63"/>
      <x:c r="J3" s="63"/>
      <x:c r="K3" s="63"/>
      <x:c r="L3" s="63"/>
    </x:row>
    <x:row r="4">
      <x:c r="A4" s="87" t="str">
        <x:v>权重</x:v>
      </x:c>
      <x:c r="B4" s="87" t="str"/>
      <x:c r="C4" s="87" t="n">
        <x:v>25</x:v>
      </x:c>
      <x:c r="D4" s="87" t="n">
        <x:v>20</x:v>
      </x:c>
      <x:c r="E4" s="87" t="n">
        <x:v>15</x:v>
      </x:c>
      <x:c r="F4" s="87" t="n">
        <x:v>15</x:v>
      </x:c>
      <x:c r="G4" s="87" t="n">
        <x:v>10</x:v>
      </x:c>
      <x:c r="H4" s="87" t="n">
        <x:v>10</x:v>
      </x:c>
      <x:c r="I4" s="87" t="n">
        <x:v>5</x:v>
      </x:c>
      <x:c r="J4" s="87" t="str"/>
      <x:c r="K4" s="87" t="str"/>
      <x:c r="L4" s="87" t="str"/>
    </x:row>
    <x:row r="5" ht="34" customHeight="1">
      <x:c r="A5" s="11" t="str">
        <x:v>SKU</x:v>
      </x:c>
      <x:c r="B5" s="11" t="str">
        <x:v>商品名</x:v>
      </x:c>
      <x:c r="C5" s="11" t="str">
        <x:v>压力毛利</x:v>
      </x:c>
      <x:c r="D5" s="11" t="str">
        <x:v>需求证据</x:v>
      </x:c>
      <x:c r="E5" s="11" t="str">
        <x:v>竞争空间</x:v>
      </x:c>
      <x:c r="F5" s="11" t="str">
        <x:v>供应稳定</x:v>
      </x:c>
      <x:c r="G5" s="11" t="str">
        <x:v>轻小件</x:v>
      </x:c>
      <x:c r="H5" s="11" t="str">
        <x:v>内容素材</x:v>
      </x:c>
      <x:c r="I5" s="11" t="str">
        <x:v>售后风险</x:v>
      </x:c>
      <x:c r="J5" s="11" t="str">
        <x:v>总分</x:v>
      </x:c>
      <x:c r="K5" s="11" t="str">
        <x:v>一票否决</x:v>
      </x:c>
      <x:c r="L5" s="11" t="str">
        <x:v>决策</x:v>
      </x:c>
    </x:row>
    <x:row r="6" ht="42" customHeight="1">
      <x:c r="A6" s="58" t="str">
        <x:v>自动</x:v>
      </x:c>
      <x:c r="B6" s="58" t="str">
        <x:v>自动</x:v>
      </x:c>
      <x:c r="C6" s="58" t="str">
        <x:v>自动 0/3/5</x:v>
      </x:c>
      <x:c r="D6" s="58" t="str">
        <x:v>0–5</x:v>
      </x:c>
      <x:c r="E6" s="58" t="str">
        <x:v>0–5</x:v>
      </x:c>
      <x:c r="F6" s="58" t="str">
        <x:v>0–5</x:v>
      </x:c>
      <x:c r="G6" s="58" t="str">
        <x:v>0–5</x:v>
      </x:c>
      <x:c r="H6" s="58" t="str">
        <x:v>0–5</x:v>
      </x:c>
      <x:c r="I6" s="58" t="str">
        <x:v>0–5；低分=风险高</x:v>
      </x:c>
      <x:c r="J6" s="58" t="str">
        <x:v>加权 100</x:v>
      </x:c>
      <x:c r="K6" s="58" t="str">
        <x:v>无/合规/运输/侵权/履约/其他</x:v>
      </x:c>
      <x:c r="L6" s="58" t="str">
        <x:v>自动</x:v>
      </x:c>
    </x:row>
    <x:row r="7" ht="24" customHeight="1">
      <x:c r="A7" s="59" t="str">
        <x:f>IF('SKU批量筛选'!A5="","",'SKU批量筛选'!A5)</x:f>
        <x:v>WB-DEMO-001</x:v>
      </x:c>
      <x:c r="B7" s="59" t="str">
        <x:f>IF(A7="","",'SKU批量筛选'!B5)</x:f>
        <x:v>轻小件测试品</x:v>
      </x:c>
      <x:c r="C7" s="86" t="n">
        <x:f>IF(A7="","",IF('SKU批量筛选'!AC5&gt;='参数'!$B$11,5,IF('SKU批量筛选'!AC5&gt;='参数'!$B$10,3,0)))</x:f>
        <x:v>3</x:v>
      </x:c>
      <x:c r="D7" s="70" t="n">
        <x:v>4</x:v>
      </x:c>
      <x:c r="E7" s="70" t="n">
        <x:v>4</x:v>
      </x:c>
      <x:c r="F7" s="70" t="n">
        <x:v>5</x:v>
      </x:c>
      <x:c r="G7" s="70" t="n">
        <x:v>5</x:v>
      </x:c>
      <x:c r="H7" s="70" t="n">
        <x:v>4</x:v>
      </x:c>
      <x:c r="I7" s="70" t="n">
        <x:v>4</x:v>
      </x:c>
      <x:c r="J7" s="86" t="n">
        <x:f>IF(A7="","",SUMPRODUCT(C7:I7,$C$4:$I$4)/5)</x:f>
        <x:v>80</x:v>
      </x:c>
      <x:c r="K7" s="74" t="str">
        <x:f>IF(A7="","","无")</x:f>
        <x:v>无</x:v>
      </x:c>
      <x:c r="L7" s="59" t="str">
        <x:f>IF(A7="","",IF(K7&lt;&gt;"无","否决",IF(J7&gt;='参数'!$B$33,"立项",IF(J7&gt;='参数'!$B$34,"观察","放弃"))))</x:f>
        <x:v>立项</x:v>
      </x:c>
    </x:row>
    <x:row r="8" ht="24" customHeight="1">
      <x:c r="A8" s="59" t="str">
        <x:f>IF('SKU批量筛选'!A6="","",'SKU批量筛选'!A6)</x:f>
      </x:c>
      <x:c r="B8" s="59" t="str">
        <x:f>IF(A8="","",'SKU批量筛选'!B6)</x:f>
      </x:c>
      <x:c r="C8" s="86" t="str">
        <x:f>IF(A8="","",IF('SKU批量筛选'!AC6&gt;='参数'!$B$11,5,IF('SKU批量筛选'!AC6&gt;='参数'!$B$10,3,0)))</x:f>
      </x:c>
      <x:c r="D8" s="70"/>
      <x:c r="E8" s="70"/>
      <x:c r="F8" s="70"/>
      <x:c r="G8" s="70"/>
      <x:c r="H8" s="70"/>
      <x:c r="I8" s="70"/>
      <x:c r="J8" s="86" t="str">
        <x:f>IF(A8="","",SUMPRODUCT(C8:I8,$C$4:$I$4)/5)</x:f>
      </x:c>
      <x:c r="K8" s="74" t="str">
        <x:f>IF(A8="","","无")</x:f>
      </x:c>
      <x:c r="L8" s="59" t="str">
        <x:f>IF(A8="","",IF(K8&lt;&gt;"无","否决",IF(J8&gt;='参数'!$B$33,"立项",IF(J8&gt;='参数'!$B$34,"观察","放弃"))))</x:f>
      </x:c>
    </x:row>
    <x:row r="9" ht="24" customHeight="1">
      <x:c r="A9" s="59" t="str">
        <x:f>IF('SKU批量筛选'!A7="","",'SKU批量筛选'!A7)</x:f>
      </x:c>
      <x:c r="B9" s="59" t="str">
        <x:f>IF(A9="","",'SKU批量筛选'!B7)</x:f>
      </x:c>
      <x:c r="C9" s="86" t="str">
        <x:f>IF(A9="","",IF('SKU批量筛选'!AC7&gt;='参数'!$B$11,5,IF('SKU批量筛选'!AC7&gt;='参数'!$B$10,3,0)))</x:f>
      </x:c>
      <x:c r="D9" s="70"/>
      <x:c r="E9" s="70"/>
      <x:c r="F9" s="70"/>
      <x:c r="G9" s="70"/>
      <x:c r="H9" s="70"/>
      <x:c r="I9" s="70"/>
      <x:c r="J9" s="86" t="str">
        <x:f>IF(A9="","",SUMPRODUCT(C9:I9,$C$4:$I$4)/5)</x:f>
      </x:c>
      <x:c r="K9" s="74" t="str">
        <x:f>IF(A9="","","无")</x:f>
      </x:c>
      <x:c r="L9" s="59" t="str">
        <x:f>IF(A9="","",IF(K9&lt;&gt;"无","否决",IF(J9&gt;='参数'!$B$33,"立项",IF(J9&gt;='参数'!$B$34,"观察","放弃"))))</x:f>
      </x:c>
    </x:row>
    <x:row r="10" ht="24" customHeight="1">
      <x:c r="A10" s="59" t="str">
        <x:f>IF('SKU批量筛选'!A8="","",'SKU批量筛选'!A8)</x:f>
      </x:c>
      <x:c r="B10" s="59" t="str">
        <x:f>IF(A10="","",'SKU批量筛选'!B8)</x:f>
      </x:c>
      <x:c r="C10" s="86" t="str">
        <x:f>IF(A10="","",IF('SKU批量筛选'!AC8&gt;='参数'!$B$11,5,IF('SKU批量筛选'!AC8&gt;='参数'!$B$10,3,0)))</x:f>
      </x:c>
      <x:c r="D10" s="70"/>
      <x:c r="E10" s="70"/>
      <x:c r="F10" s="70"/>
      <x:c r="G10" s="70"/>
      <x:c r="H10" s="70"/>
      <x:c r="I10" s="70"/>
      <x:c r="J10" s="86" t="str">
        <x:f>IF(A10="","",SUMPRODUCT(C10:I10,$C$4:$I$4)/5)</x:f>
      </x:c>
      <x:c r="K10" s="74" t="str">
        <x:f>IF(A10="","","无")</x:f>
      </x:c>
      <x:c r="L10" s="59" t="str">
        <x:f>IF(A10="","",IF(K10&lt;&gt;"无","否决",IF(J10&gt;='参数'!$B$33,"立项",IF(J10&gt;='参数'!$B$34,"观察","放弃"))))</x:f>
      </x:c>
    </x:row>
    <x:row r="11" ht="24" customHeight="1">
      <x:c r="A11" s="59" t="str">
        <x:f>IF('SKU批量筛选'!A9="","",'SKU批量筛选'!A9)</x:f>
      </x:c>
      <x:c r="B11" s="59" t="str">
        <x:f>IF(A11="","",'SKU批量筛选'!B9)</x:f>
      </x:c>
      <x:c r="C11" s="86" t="str">
        <x:f>IF(A11="","",IF('SKU批量筛选'!AC9&gt;='参数'!$B$11,5,IF('SKU批量筛选'!AC9&gt;='参数'!$B$10,3,0)))</x:f>
      </x:c>
      <x:c r="D11" s="70"/>
      <x:c r="E11" s="70"/>
      <x:c r="F11" s="70"/>
      <x:c r="G11" s="70"/>
      <x:c r="H11" s="70"/>
      <x:c r="I11" s="70"/>
      <x:c r="J11" s="86" t="str">
        <x:f>IF(A11="","",SUMPRODUCT(C11:I11,$C$4:$I$4)/5)</x:f>
      </x:c>
      <x:c r="K11" s="74" t="str">
        <x:f>IF(A11="","","无")</x:f>
      </x:c>
      <x:c r="L11" s="59" t="str">
        <x:f>IF(A11="","",IF(K11&lt;&gt;"无","否决",IF(J11&gt;='参数'!$B$33,"立项",IF(J11&gt;='参数'!$B$34,"观察","放弃"))))</x:f>
      </x:c>
    </x:row>
    <x:row r="12" ht="24" customHeight="1">
      <x:c r="A12" s="59" t="str">
        <x:f>IF('SKU批量筛选'!A10="","",'SKU批量筛选'!A10)</x:f>
      </x:c>
      <x:c r="B12" s="59" t="str">
        <x:f>IF(A12="","",'SKU批量筛选'!B10)</x:f>
      </x:c>
      <x:c r="C12" s="86" t="str">
        <x:f>IF(A12="","",IF('SKU批量筛选'!AC10&gt;='参数'!$B$11,5,IF('SKU批量筛选'!AC10&gt;='参数'!$B$10,3,0)))</x:f>
      </x:c>
      <x:c r="D12" s="70"/>
      <x:c r="E12" s="70"/>
      <x:c r="F12" s="70"/>
      <x:c r="G12" s="70"/>
      <x:c r="H12" s="70"/>
      <x:c r="I12" s="70"/>
      <x:c r="J12" s="86" t="str">
        <x:f>IF(A12="","",SUMPRODUCT(C12:I12,$C$4:$I$4)/5)</x:f>
      </x:c>
      <x:c r="K12" s="74" t="str">
        <x:f>IF(A12="","","无")</x:f>
      </x:c>
      <x:c r="L12" s="59" t="str">
        <x:f>IF(A12="","",IF(K12&lt;&gt;"无","否决",IF(J12&gt;='参数'!$B$33,"立项",IF(J12&gt;='参数'!$B$34,"观察","放弃"))))</x:f>
      </x:c>
    </x:row>
    <x:row r="13" ht="24" customHeight="1">
      <x:c r="A13" s="59" t="str">
        <x:f>IF('SKU批量筛选'!A11="","",'SKU批量筛选'!A11)</x:f>
      </x:c>
      <x:c r="B13" s="59" t="str">
        <x:f>IF(A13="","",'SKU批量筛选'!B11)</x:f>
      </x:c>
      <x:c r="C13" s="86" t="str">
        <x:f>IF(A13="","",IF('SKU批量筛选'!AC11&gt;='参数'!$B$11,5,IF('SKU批量筛选'!AC11&gt;='参数'!$B$10,3,0)))</x:f>
      </x:c>
      <x:c r="D13" s="70"/>
      <x:c r="E13" s="70"/>
      <x:c r="F13" s="70"/>
      <x:c r="G13" s="70"/>
      <x:c r="H13" s="70"/>
      <x:c r="I13" s="70"/>
      <x:c r="J13" s="86" t="str">
        <x:f>IF(A13="","",SUMPRODUCT(C13:I13,$C$4:$I$4)/5)</x:f>
      </x:c>
      <x:c r="K13" s="74" t="str">
        <x:f>IF(A13="","","无")</x:f>
      </x:c>
      <x:c r="L13" s="59" t="str">
        <x:f>IF(A13="","",IF(K13&lt;&gt;"无","否决",IF(J13&gt;='参数'!$B$33,"立项",IF(J13&gt;='参数'!$B$34,"观察","放弃"))))</x:f>
      </x:c>
    </x:row>
    <x:row r="14" ht="24" customHeight="1">
      <x:c r="A14" s="59" t="str">
        <x:f>IF('SKU批量筛选'!A12="","",'SKU批量筛选'!A12)</x:f>
      </x:c>
      <x:c r="B14" s="59" t="str">
        <x:f>IF(A14="","",'SKU批量筛选'!B12)</x:f>
      </x:c>
      <x:c r="C14" s="86" t="str">
        <x:f>IF(A14="","",IF('SKU批量筛选'!AC12&gt;='参数'!$B$11,5,IF('SKU批量筛选'!AC12&gt;='参数'!$B$10,3,0)))</x:f>
      </x:c>
      <x:c r="D14" s="70"/>
      <x:c r="E14" s="70"/>
      <x:c r="F14" s="70"/>
      <x:c r="G14" s="70"/>
      <x:c r="H14" s="70"/>
      <x:c r="I14" s="70"/>
      <x:c r="J14" s="86" t="str">
        <x:f>IF(A14="","",SUMPRODUCT(C14:I14,$C$4:$I$4)/5)</x:f>
      </x:c>
      <x:c r="K14" s="74" t="str">
        <x:f>IF(A14="","","无")</x:f>
      </x:c>
      <x:c r="L14" s="59" t="str">
        <x:f>IF(A14="","",IF(K14&lt;&gt;"无","否决",IF(J14&gt;='参数'!$B$33,"立项",IF(J14&gt;='参数'!$B$34,"观察","放弃"))))</x:f>
      </x:c>
    </x:row>
    <x:row r="15" ht="24" customHeight="1">
      <x:c r="A15" s="59" t="str">
        <x:f>IF('SKU批量筛选'!A13="","",'SKU批量筛选'!A13)</x:f>
      </x:c>
      <x:c r="B15" s="59" t="str">
        <x:f>IF(A15="","",'SKU批量筛选'!B13)</x:f>
      </x:c>
      <x:c r="C15" s="86" t="str">
        <x:f>IF(A15="","",IF('SKU批量筛选'!AC13&gt;='参数'!$B$11,5,IF('SKU批量筛选'!AC13&gt;='参数'!$B$10,3,0)))</x:f>
      </x:c>
      <x:c r="D15" s="70"/>
      <x:c r="E15" s="70"/>
      <x:c r="F15" s="70"/>
      <x:c r="G15" s="70"/>
      <x:c r="H15" s="70"/>
      <x:c r="I15" s="70"/>
      <x:c r="J15" s="86" t="str">
        <x:f>IF(A15="","",SUMPRODUCT(C15:I15,$C$4:$I$4)/5)</x:f>
      </x:c>
      <x:c r="K15" s="74" t="str">
        <x:f>IF(A15="","","无")</x:f>
      </x:c>
      <x:c r="L15" s="59" t="str">
        <x:f>IF(A15="","",IF(K15&lt;&gt;"无","否决",IF(J15&gt;='参数'!$B$33,"立项",IF(J15&gt;='参数'!$B$34,"观察","放弃"))))</x:f>
      </x:c>
    </x:row>
    <x:row r="16" ht="24" customHeight="1">
      <x:c r="A16" s="59" t="str">
        <x:f>IF('SKU批量筛选'!A14="","",'SKU批量筛选'!A14)</x:f>
      </x:c>
      <x:c r="B16" s="59" t="str">
        <x:f>IF(A16="","",'SKU批量筛选'!B14)</x:f>
      </x:c>
      <x:c r="C16" s="86" t="str">
        <x:f>IF(A16="","",IF('SKU批量筛选'!AC14&gt;='参数'!$B$11,5,IF('SKU批量筛选'!AC14&gt;='参数'!$B$10,3,0)))</x:f>
      </x:c>
      <x:c r="D16" s="70"/>
      <x:c r="E16" s="70"/>
      <x:c r="F16" s="70"/>
      <x:c r="G16" s="70"/>
      <x:c r="H16" s="70"/>
      <x:c r="I16" s="70"/>
      <x:c r="J16" s="86" t="str">
        <x:f>IF(A16="","",SUMPRODUCT(C16:I16,$C$4:$I$4)/5)</x:f>
      </x:c>
      <x:c r="K16" s="74" t="str">
        <x:f>IF(A16="","","无")</x:f>
      </x:c>
      <x:c r="L16" s="59" t="str">
        <x:f>IF(A16="","",IF(K16&lt;&gt;"无","否决",IF(J16&gt;='参数'!$B$33,"立项",IF(J16&gt;='参数'!$B$34,"观察","放弃"))))</x:f>
      </x:c>
    </x:row>
    <x:row r="17" ht="24" customHeight="1">
      <x:c r="A17" s="59" t="str">
        <x:f>IF('SKU批量筛选'!A15="","",'SKU批量筛选'!A15)</x:f>
      </x:c>
      <x:c r="B17" s="59" t="str">
        <x:f>IF(A17="","",'SKU批量筛选'!B15)</x:f>
      </x:c>
      <x:c r="C17" s="86" t="str">
        <x:f>IF(A17="","",IF('SKU批量筛选'!AC15&gt;='参数'!$B$11,5,IF('SKU批量筛选'!AC15&gt;='参数'!$B$10,3,0)))</x:f>
      </x:c>
      <x:c r="D17" s="70"/>
      <x:c r="E17" s="70"/>
      <x:c r="F17" s="70"/>
      <x:c r="G17" s="70"/>
      <x:c r="H17" s="70"/>
      <x:c r="I17" s="70"/>
      <x:c r="J17" s="86" t="str">
        <x:f>IF(A17="","",SUMPRODUCT(C17:I17,$C$4:$I$4)/5)</x:f>
      </x:c>
      <x:c r="K17" s="74" t="str">
        <x:f>IF(A17="","","无")</x:f>
      </x:c>
      <x:c r="L17" s="59" t="str">
        <x:f>IF(A17="","",IF(K17&lt;&gt;"无","否决",IF(J17&gt;='参数'!$B$33,"立项",IF(J17&gt;='参数'!$B$34,"观察","放弃"))))</x:f>
      </x:c>
    </x:row>
    <x:row r="18" ht="24" customHeight="1">
      <x:c r="A18" s="59" t="str">
        <x:f>IF('SKU批量筛选'!A16="","",'SKU批量筛选'!A16)</x:f>
      </x:c>
      <x:c r="B18" s="59" t="str">
        <x:f>IF(A18="","",'SKU批量筛选'!B16)</x:f>
      </x:c>
      <x:c r="C18" s="86" t="str">
        <x:f>IF(A18="","",IF('SKU批量筛选'!AC16&gt;='参数'!$B$11,5,IF('SKU批量筛选'!AC16&gt;='参数'!$B$10,3,0)))</x:f>
      </x:c>
      <x:c r="D18" s="70"/>
      <x:c r="E18" s="70"/>
      <x:c r="F18" s="70"/>
      <x:c r="G18" s="70"/>
      <x:c r="H18" s="70"/>
      <x:c r="I18" s="70"/>
      <x:c r="J18" s="86" t="str">
        <x:f>IF(A18="","",SUMPRODUCT(C18:I18,$C$4:$I$4)/5)</x:f>
      </x:c>
      <x:c r="K18" s="74" t="str">
        <x:f>IF(A18="","","无")</x:f>
      </x:c>
      <x:c r="L18" s="59" t="str">
        <x:f>IF(A18="","",IF(K18&lt;&gt;"无","否决",IF(J18&gt;='参数'!$B$33,"立项",IF(J18&gt;='参数'!$B$34,"观察","放弃"))))</x:f>
      </x:c>
    </x:row>
    <x:row r="19" ht="24" customHeight="1">
      <x:c r="A19" s="59" t="str">
        <x:f>IF('SKU批量筛选'!A17="","",'SKU批量筛选'!A17)</x:f>
      </x:c>
      <x:c r="B19" s="59" t="str">
        <x:f>IF(A19="","",'SKU批量筛选'!B17)</x:f>
      </x:c>
      <x:c r="C19" s="86" t="str">
        <x:f>IF(A19="","",IF('SKU批量筛选'!AC17&gt;='参数'!$B$11,5,IF('SKU批量筛选'!AC17&gt;='参数'!$B$10,3,0)))</x:f>
      </x:c>
      <x:c r="D19" s="70"/>
      <x:c r="E19" s="70"/>
      <x:c r="F19" s="70"/>
      <x:c r="G19" s="70"/>
      <x:c r="H19" s="70"/>
      <x:c r="I19" s="70"/>
      <x:c r="J19" s="86" t="str">
        <x:f>IF(A19="","",SUMPRODUCT(C19:I19,$C$4:$I$4)/5)</x:f>
      </x:c>
      <x:c r="K19" s="74" t="str">
        <x:f>IF(A19="","","无")</x:f>
      </x:c>
      <x:c r="L19" s="59" t="str">
        <x:f>IF(A19="","",IF(K19&lt;&gt;"无","否决",IF(J19&gt;='参数'!$B$33,"立项",IF(J19&gt;='参数'!$B$34,"观察","放弃"))))</x:f>
      </x:c>
    </x:row>
    <x:row r="20" ht="24" customHeight="1">
      <x:c r="A20" s="59" t="str">
        <x:f>IF('SKU批量筛选'!A18="","",'SKU批量筛选'!A18)</x:f>
      </x:c>
      <x:c r="B20" s="59" t="str">
        <x:f>IF(A20="","",'SKU批量筛选'!B18)</x:f>
      </x:c>
      <x:c r="C20" s="86" t="str">
        <x:f>IF(A20="","",IF('SKU批量筛选'!AC18&gt;='参数'!$B$11,5,IF('SKU批量筛选'!AC18&gt;='参数'!$B$10,3,0)))</x:f>
      </x:c>
      <x:c r="D20" s="70"/>
      <x:c r="E20" s="70"/>
      <x:c r="F20" s="70"/>
      <x:c r="G20" s="70"/>
      <x:c r="H20" s="70"/>
      <x:c r="I20" s="70"/>
      <x:c r="J20" s="86" t="str">
        <x:f>IF(A20="","",SUMPRODUCT(C20:I20,$C$4:$I$4)/5)</x:f>
      </x:c>
      <x:c r="K20" s="74" t="str">
        <x:f>IF(A20="","","无")</x:f>
      </x:c>
      <x:c r="L20" s="59" t="str">
        <x:f>IF(A20="","",IF(K20&lt;&gt;"无","否决",IF(J20&gt;='参数'!$B$33,"立项",IF(J20&gt;='参数'!$B$34,"观察","放弃"))))</x:f>
      </x:c>
    </x:row>
    <x:row r="21" ht="24" customHeight="1">
      <x:c r="A21" s="59" t="str">
        <x:f>IF('SKU批量筛选'!A19="","",'SKU批量筛选'!A19)</x:f>
      </x:c>
      <x:c r="B21" s="59" t="str">
        <x:f>IF(A21="","",'SKU批量筛选'!B19)</x:f>
      </x:c>
      <x:c r="C21" s="86" t="str">
        <x:f>IF(A21="","",IF('SKU批量筛选'!AC19&gt;='参数'!$B$11,5,IF('SKU批量筛选'!AC19&gt;='参数'!$B$10,3,0)))</x:f>
      </x:c>
      <x:c r="D21" s="70"/>
      <x:c r="E21" s="70"/>
      <x:c r="F21" s="70"/>
      <x:c r="G21" s="70"/>
      <x:c r="H21" s="70"/>
      <x:c r="I21" s="70"/>
      <x:c r="J21" s="86" t="str">
        <x:f>IF(A21="","",SUMPRODUCT(C21:I21,$C$4:$I$4)/5)</x:f>
      </x:c>
      <x:c r="K21" s="74" t="str">
        <x:f>IF(A21="","","无")</x:f>
      </x:c>
      <x:c r="L21" s="59" t="str">
        <x:f>IF(A21="","",IF(K21&lt;&gt;"无","否决",IF(J21&gt;='参数'!$B$33,"立项",IF(J21&gt;='参数'!$B$34,"观察","放弃"))))</x:f>
      </x:c>
    </x:row>
    <x:row r="22" ht="24" customHeight="1">
      <x:c r="A22" s="59" t="str">
        <x:f>IF('SKU批量筛选'!A20="","",'SKU批量筛选'!A20)</x:f>
      </x:c>
      <x:c r="B22" s="59" t="str">
        <x:f>IF(A22="","",'SKU批量筛选'!B20)</x:f>
      </x:c>
      <x:c r="C22" s="86" t="str">
        <x:f>IF(A22="","",IF('SKU批量筛选'!AC20&gt;='参数'!$B$11,5,IF('SKU批量筛选'!AC20&gt;='参数'!$B$10,3,0)))</x:f>
      </x:c>
      <x:c r="D22" s="70"/>
      <x:c r="E22" s="70"/>
      <x:c r="F22" s="70"/>
      <x:c r="G22" s="70"/>
      <x:c r="H22" s="70"/>
      <x:c r="I22" s="70"/>
      <x:c r="J22" s="86" t="str">
        <x:f>IF(A22="","",SUMPRODUCT(C22:I22,$C$4:$I$4)/5)</x:f>
      </x:c>
      <x:c r="K22" s="74" t="str">
        <x:f>IF(A22="","","无")</x:f>
      </x:c>
      <x:c r="L22" s="59" t="str">
        <x:f>IF(A22="","",IF(K22&lt;&gt;"无","否决",IF(J22&gt;='参数'!$B$33,"立项",IF(J22&gt;='参数'!$B$34,"观察","放弃"))))</x:f>
      </x:c>
    </x:row>
    <x:row r="23" ht="24" customHeight="1">
      <x:c r="A23" s="59" t="str">
        <x:f>IF('SKU批量筛选'!A21="","",'SKU批量筛选'!A21)</x:f>
      </x:c>
      <x:c r="B23" s="59" t="str">
        <x:f>IF(A23="","",'SKU批量筛选'!B21)</x:f>
      </x:c>
      <x:c r="C23" s="86" t="str">
        <x:f>IF(A23="","",IF('SKU批量筛选'!AC21&gt;='参数'!$B$11,5,IF('SKU批量筛选'!AC21&gt;='参数'!$B$10,3,0)))</x:f>
      </x:c>
      <x:c r="D23" s="70"/>
      <x:c r="E23" s="70"/>
      <x:c r="F23" s="70"/>
      <x:c r="G23" s="70"/>
      <x:c r="H23" s="70"/>
      <x:c r="I23" s="70"/>
      <x:c r="J23" s="86" t="str">
        <x:f>IF(A23="","",SUMPRODUCT(C23:I23,$C$4:$I$4)/5)</x:f>
      </x:c>
      <x:c r="K23" s="74" t="str">
        <x:f>IF(A23="","","无")</x:f>
      </x:c>
      <x:c r="L23" s="59" t="str">
        <x:f>IF(A23="","",IF(K23&lt;&gt;"无","否决",IF(J23&gt;='参数'!$B$33,"立项",IF(J23&gt;='参数'!$B$34,"观察","放弃"))))</x:f>
      </x:c>
    </x:row>
    <x:row r="24" ht="24" customHeight="1">
      <x:c r="A24" s="59" t="str">
        <x:f>IF('SKU批量筛选'!A22="","",'SKU批量筛选'!A22)</x:f>
      </x:c>
      <x:c r="B24" s="59" t="str">
        <x:f>IF(A24="","",'SKU批量筛选'!B22)</x:f>
      </x:c>
      <x:c r="C24" s="86" t="str">
        <x:f>IF(A24="","",IF('SKU批量筛选'!AC22&gt;='参数'!$B$11,5,IF('SKU批量筛选'!AC22&gt;='参数'!$B$10,3,0)))</x:f>
      </x:c>
      <x:c r="D24" s="70"/>
      <x:c r="E24" s="70"/>
      <x:c r="F24" s="70"/>
      <x:c r="G24" s="70"/>
      <x:c r="H24" s="70"/>
      <x:c r="I24" s="70"/>
      <x:c r="J24" s="86" t="str">
        <x:f>IF(A24="","",SUMPRODUCT(C24:I24,$C$4:$I$4)/5)</x:f>
      </x:c>
      <x:c r="K24" s="74" t="str">
        <x:f>IF(A24="","","无")</x:f>
      </x:c>
      <x:c r="L24" s="59" t="str">
        <x:f>IF(A24="","",IF(K24&lt;&gt;"无","否决",IF(J24&gt;='参数'!$B$33,"立项",IF(J24&gt;='参数'!$B$34,"观察","放弃"))))</x:f>
      </x:c>
    </x:row>
    <x:row r="25" ht="24" customHeight="1">
      <x:c r="A25" s="59" t="str">
        <x:f>IF('SKU批量筛选'!A23="","",'SKU批量筛选'!A23)</x:f>
      </x:c>
      <x:c r="B25" s="59" t="str">
        <x:f>IF(A25="","",'SKU批量筛选'!B23)</x:f>
      </x:c>
      <x:c r="C25" s="86" t="str">
        <x:f>IF(A25="","",IF('SKU批量筛选'!AC23&gt;='参数'!$B$11,5,IF('SKU批量筛选'!AC23&gt;='参数'!$B$10,3,0)))</x:f>
      </x:c>
      <x:c r="D25" s="70"/>
      <x:c r="E25" s="70"/>
      <x:c r="F25" s="70"/>
      <x:c r="G25" s="70"/>
      <x:c r="H25" s="70"/>
      <x:c r="I25" s="70"/>
      <x:c r="J25" s="86" t="str">
        <x:f>IF(A25="","",SUMPRODUCT(C25:I25,$C$4:$I$4)/5)</x:f>
      </x:c>
      <x:c r="K25" s="74" t="str">
        <x:f>IF(A25="","","无")</x:f>
      </x:c>
      <x:c r="L25" s="59" t="str">
        <x:f>IF(A25="","",IF(K25&lt;&gt;"无","否决",IF(J25&gt;='参数'!$B$33,"立项",IF(J25&gt;='参数'!$B$34,"观察","放弃"))))</x:f>
      </x:c>
    </x:row>
    <x:row r="26" ht="24" customHeight="1">
      <x:c r="A26" s="59" t="str">
        <x:f>IF('SKU批量筛选'!A24="","",'SKU批量筛选'!A24)</x:f>
      </x:c>
      <x:c r="B26" s="59" t="str">
        <x:f>IF(A26="","",'SKU批量筛选'!B24)</x:f>
      </x:c>
      <x:c r="C26" s="86" t="str">
        <x:f>IF(A26="","",IF('SKU批量筛选'!AC24&gt;='参数'!$B$11,5,IF('SKU批量筛选'!AC24&gt;='参数'!$B$10,3,0)))</x:f>
      </x:c>
      <x:c r="D26" s="70"/>
      <x:c r="E26" s="70"/>
      <x:c r="F26" s="70"/>
      <x:c r="G26" s="70"/>
      <x:c r="H26" s="70"/>
      <x:c r="I26" s="70"/>
      <x:c r="J26" s="86" t="str">
        <x:f>IF(A26="","",SUMPRODUCT(C26:I26,$C$4:$I$4)/5)</x:f>
      </x:c>
      <x:c r="K26" s="74" t="str">
        <x:f>IF(A26="","","无")</x:f>
      </x:c>
      <x:c r="L26" s="59" t="str">
        <x:f>IF(A26="","",IF(K26&lt;&gt;"无","否决",IF(J26&gt;='参数'!$B$33,"立项",IF(J26&gt;='参数'!$B$34,"观察","放弃"))))</x:f>
      </x:c>
    </x:row>
  </x:sheetData>
  <x:mergeCells>
    <x:mergeCell ref="A1:L1"/>
    <x:mergeCell ref="A2:L2"/>
  </x:mergeCells>
  <x:conditionalFormatting sqref="L7:L26">
    <x:cfRule type="containsText" dxfId="36" priority="1" operator="containsText" text="优秀"/>
    <x:cfRule type="containsText" dxfId="37" priority="2" operator="containsText" text="通过"/>
    <x:cfRule type="containsText" dxfId="38" priority="3" operator="containsText" text="立项"/>
    <x:cfRule type="containsText" dxfId="39" priority="4" operator="containsText" text="OK"/>
    <x:cfRule type="containsText" dxfId="40" priority="5" operator="containsText" text="观察"/>
    <x:cfRule type="containsText" dxfId="41" priority="6" operator="containsText" text="停止"/>
    <x:cfRule type="containsText" dxfId="42" priority="7" operator="containsText" text="否决"/>
    <x:cfRule type="containsText" dxfId="43" priority="8" operator="containsText" text="放弃"/>
    <x:cfRule type="containsText" dxfId="44" priority="9" operator="containsText" text="检查失败"/>
  </x:conditionalFormatting>
  <x:dataValidations count="2">
    <x:dataValidation type="whole" operator="between" sqref="D7:I26">
      <x:formula1>0</x:formula1>
      <x:formula2>5</x:formula2>
    </x:dataValidation>
    <x:dataValidation type="list" sqref="K7:K26">
      <x:formula1>"无,合规,运输,侵权,履约,其他"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8" hidden="0" customWidth="1"/>
    <x:col min="3" max="3" width="72" hidden="0" customWidth="1"/>
  </x:cols>
  <x:sheetData>
    <x:row r="1" ht="30" customHeight="1">
      <x:c r="A1" s="62" t="str">
        <x:v>飞书多维表格搭建 · V2 字段与公式</x:v>
      </x:c>
      <x:c r="B1" s="62" t="str">
        <x:v>飞书多维表格搭建 · V2 字段与公式</x:v>
      </x:c>
      <x:c r="C1" s="62" t="str">
        <x:v>飞书多维表格搭建 · V2 字段与公式</x:v>
      </x:c>
    </x:row>
    <x:row r="2" ht="24" customHeight="1">
      <x:c r="A2" s="39" t="str">
        <x:v>建议新建“SKU利润压测”表；字段名保持一致，公式按当前飞书语法逐项录入并用示例 SKU 校验。</x:v>
      </x:c>
      <x:c r="B2" s="39" t="str">
        <x:v>建议新建“SKU利润压测”表；字段名保持一致，公式按当前飞书语法逐项录入并用示例 SKU 校验。</x:v>
      </x:c>
      <x:c r="C2" s="39" t="str">
        <x:v>建议新建“SKU利润压测”表；字段名保持一致，公式按当前飞书语法逐项录入并用示例 SKU 校验。</x:v>
      </x:c>
    </x:row>
    <x:row r="3">
      <x:c r="A3" s="63"/>
      <x:c r="B3" s="63"/>
      <x:c r="C3" s="63"/>
    </x:row>
    <x:row r="4" ht="34" customHeight="1">
      <x:c r="A4" s="11" t="str">
        <x:v>字段名</x:v>
      </x:c>
      <x:c r="B4" s="11" t="str">
        <x:v>字段类型</x:v>
      </x:c>
      <x:c r="C4" s="11" t="str">
        <x:v>用途 / 公式</x:v>
      </x:c>
    </x:row>
    <x:row r="5" ht="30" customHeight="1">
      <x:c r="A5" s="59" t="str">
        <x:v>SKU</x:v>
      </x:c>
      <x:c r="B5" s="88" t="str">
        <x:v>单行文本</x:v>
      </x:c>
      <x:c r="C5" s="59" t="str">
        <x:v>唯一编码</x:v>
      </x:c>
    </x:row>
    <x:row r="6" ht="30" customHeight="1">
      <x:c r="A6" s="59" t="str">
        <x:v>商品名</x:v>
      </x:c>
      <x:c r="B6" s="88" t="str">
        <x:v>单行文本</x:v>
      </x:c>
      <x:c r="C6" s="59" t="str">
        <x:v>内部中文名称</x:v>
      </x:c>
    </x:row>
    <x:row r="7" ht="30" customHeight="1">
      <x:c r="A7" s="59" t="str">
        <x:v>售价</x:v>
      </x:c>
      <x:c r="B7" s="88" t="str">
        <x:v>数字</x:v>
      </x:c>
      <x:c r="C7" s="59" t="str">
        <x:v>人民币成交价</x:v>
      </x:c>
    </x:row>
    <x:row r="8" ht="30" customHeight="1">
      <x:c r="A8" s="59" t="str">
        <x:v>采购价</x:v>
      </x:c>
      <x:c r="B8" s="88" t="str">
        <x:v>数字</x:v>
      </x:c>
      <x:c r="C8" s="59" t="str">
        <x:v>人民币</x:v>
      </x:c>
    </x:row>
    <x:row r="9" ht="30" customHeight="1">
      <x:c r="A9" s="59" t="str">
        <x:v>包装费</x:v>
      </x:c>
      <x:c r="B9" s="88" t="str">
        <x:v>数字</x:v>
      </x:c>
      <x:c r="C9" s="59" t="str">
        <x:v>人民币</x:v>
      </x:c>
    </x:row>
    <x:row r="10" ht="30" customHeight="1">
      <x:c r="A10" s="59" t="str">
        <x:v>重量g</x:v>
      </x:c>
      <x:c r="B10" s="88" t="str">
        <x:v>数字</x:v>
      </x:c>
      <x:c r="C10" s="59" t="str">
        <x:v>含最终包装</x:v>
      </x:c>
    </x:row>
    <x:row r="11" ht="30" customHeight="1">
      <x:c r="A11" s="59" t="str">
        <x:v>三边和cm</x:v>
      </x:c>
      <x:c r="B11" s="88" t="str">
        <x:v>数字</x:v>
      </x:c>
      <x:c r="C11" s="59" t="str">
        <x:v>长＋宽＋高</x:v>
      </x:c>
    </x:row>
    <x:row r="12" ht="30" customHeight="1">
      <x:c r="A12" s="59" t="str">
        <x:v>最长边cm</x:v>
      </x:c>
      <x:c r="B12" s="88" t="str">
        <x:v>数字</x:v>
      </x:c>
      <x:c r="C12" s="59" t="str">
        <x:v>最终包装最长边</x:v>
      </x:c>
    </x:row>
    <x:row r="13" ht="30" customHeight="1">
      <x:c r="A13" s="59" t="str">
        <x:v>当前佣金率</x:v>
      </x:c>
      <x:c r="B13" s="88" t="str">
        <x:v>百分比</x:v>
      </x:c>
      <x:c r="C13" s="59" t="str">
        <x:v>从 WB 后台更新</x:v>
      </x:c>
    </x:row>
    <x:row r="14" ht="30" customHeight="1">
      <x:c r="A14" s="59" t="str">
        <x:v>佣金冲击</x:v>
      </x:c>
      <x:c r="B14" s="88" t="str">
        <x:v>百分比</x:v>
      </x:c>
      <x:c r="C14" s="59" t="str">
        <x:v>内部压力假设，默认 10 个百分点</x:v>
      </x:c>
    </x:row>
    <x:row r="15" ht="30" customHeight="1">
      <x:c r="A15" s="59" t="str">
        <x:v>压力佣金率</x:v>
      </x:c>
      <x:c r="B15" s="88" t="str">
        <x:v>公式</x:v>
      </x:c>
      <x:c r="C15" s="59" t="str">
        <x:v>MIN(1, 当前佣金率 + 佣金冲击)</x:v>
      </x:c>
    </x:row>
    <x:row r="16" ht="30" customHeight="1">
      <x:c r="A16" s="59" t="str">
        <x:v>失败率q</x:v>
      </x:c>
      <x:c r="B16" s="88" t="str">
        <x:v>百分比</x:v>
      </x:c>
      <x:c r="C16" s="59" t="str">
        <x:v>未签收/拒收等实际失败口径</x:v>
      </x:c>
    </x:row>
    <x:row r="17" ht="30" customHeight="1">
      <x:c r="A17" s="59" t="str">
        <x:v>回收价值率</x:v>
      </x:c>
      <x:c r="B17" s="88" t="str">
        <x:v>百分比</x:v>
      </x:c>
      <x:c r="C17" s="59" t="str">
        <x:v>保守默认 0%</x:v>
      </x:c>
    </x:row>
    <x:row r="18" ht="30" customHeight="1">
      <x:c r="A18" s="59" t="str">
        <x:v>失败处置费</x:v>
      </x:c>
      <x:c r="B18" s="88" t="str">
        <x:v>数字</x:v>
      </x:c>
      <x:c r="C18" s="59" t="str">
        <x:v>每个失败订单的额外退回/销毁/处置费</x:v>
      </x:c>
    </x:row>
    <x:row r="19" ht="30" customHeight="1">
      <x:c r="A19" s="59" t="str">
        <x:v>失败倍数</x:v>
      </x:c>
      <x:c r="B19" s="88" t="str">
        <x:v>公式</x:v>
      </x:c>
      <x:c r="C19" s="59" t="str">
        <x:v>失败率q / (1 - 失败率q)</x:v>
      </x:c>
    </x:row>
    <x:row r="20" ht="30" customHeight="1">
      <x:c r="A20" s="59" t="str">
        <x:v>物流费</x:v>
      </x:c>
      <x:c r="B20" s="88" t="str">
        <x:v>数字/公式</x:v>
      </x:c>
      <x:c r="C20" s="59" t="str">
        <x:v>按重量档位或 ERP 报价</x:v>
      </x:c>
    </x:row>
    <x:row r="21" ht="30" customHeight="1">
      <x:c r="A21" s="59" t="str">
        <x:v>单失败损失</x:v>
      </x:c>
      <x:c r="B21" s="88" t="str">
        <x:v>公式</x:v>
      </x:c>
      <x:c r="C21" s="59" t="str">
        <x:v>采购价 × (1 - 回收价值率) + 包装费 + 物流费 + 失败处置费</x:v>
      </x:c>
    </x:row>
    <x:row r="22" ht="30" customHeight="1">
      <x:c r="A22" s="59" t="str">
        <x:v>失败摊销</x:v>
      </x:c>
      <x:c r="B22" s="88" t="str">
        <x:v>公式</x:v>
      </x:c>
      <x:c r="C22" s="59" t="str">
        <x:v>失败倍数 × 单失败损失</x:v>
      </x:c>
    </x:row>
    <x:row r="23" ht="30" customHeight="1">
      <x:c r="A23" s="59" t="str">
        <x:v>缓冲</x:v>
      </x:c>
      <x:c r="B23" s="88" t="str">
        <x:v>数字</x:v>
      </x:c>
      <x:c r="C23" s="59" t="str">
        <x:v>汇损与不可预见成本</x:v>
      </x:c>
    </x:row>
    <x:row r="24" ht="30" customHeight="1">
      <x:c r="A24" s="59" t="str">
        <x:v>压力DRR</x:v>
      </x:c>
      <x:c r="B24" s="88" t="str">
        <x:v>百分比</x:v>
      </x:c>
      <x:c r="C24" s="59" t="str">
        <x:v>广告费 / 成交额</x:v>
      </x:c>
    </x:row>
    <x:row r="25" ht="30" customHeight="1">
      <x:c r="A25" s="59" t="str">
        <x:v>目标毛利率</x:v>
      </x:c>
      <x:c r="B25" s="88" t="str">
        <x:v>百分比</x:v>
      </x:c>
      <x:c r="C25" s="59" t="str">
        <x:v>停止线</x:v>
      </x:c>
    </x:row>
    <x:row r="26" ht="30" customHeight="1">
      <x:c r="A26" s="59" t="str">
        <x:v>压力利润</x:v>
      </x:c>
      <x:c r="B26" s="88" t="str">
        <x:v>公式</x:v>
      </x:c>
      <x:c r="C26" s="59" t="str">
        <x:v>售价 - 售价×压力佣金率 - 采购价 - 包装费 - 物流费 - 失败摊销 - 缓冲 - 售价×压力DRR</x:v>
      </x:c>
    </x:row>
    <x:row r="27" ht="30" customHeight="1">
      <x:c r="A27" s="59" t="str">
        <x:v>压力毛利率</x:v>
      </x:c>
      <x:c r="B27" s="88" t="str">
        <x:v>公式</x:v>
      </x:c>
      <x:c r="C27" s="59" t="str">
        <x:v>压力利润 / 售价</x:v>
      </x:c>
    </x:row>
    <x:row r="28" ht="30" customHeight="1">
      <x:c r="A28" s="59" t="str">
        <x:v>最高采购价</x:v>
      </x:c>
      <x:c r="B28" s="88" t="str">
        <x:v>公式</x:v>
      </x:c>
      <x:c r="C28" s="59" t="str">
        <x:v>按 Excel V2 同口径反算；注意采购价同时进入失败损失</x:v>
      </x:c>
    </x:row>
    <x:row r="29" ht="30" customHeight="1">
      <x:c r="A29" s="59" t="str">
        <x:v>达到目标可用DRR</x:v>
      </x:c>
      <x:c r="B29" s="88" t="str">
        <x:v>公式</x:v>
      </x:c>
      <x:c r="C29" s="59" t="str">
        <x:v>MAX(0, 保本DRR - 目标毛利率)</x:v>
      </x:c>
    </x:row>
    <x:row r="30" ht="30" customHeight="1">
      <x:c r="A30" s="59" t="str">
        <x:v>点击成交率</x:v>
      </x:c>
      <x:c r="B30" s="88" t="str">
        <x:v>百分比</x:v>
      </x:c>
      <x:c r="C30" s="59" t="str">
        <x:v>成交订单 / 广告点击</x:v>
      </x:c>
    </x:row>
    <x:row r="31" ht="30" customHeight="1">
      <x:c r="A31" s="59" t="str">
        <x:v>最高CPC</x:v>
      </x:c>
      <x:c r="B31" s="88" t="str">
        <x:v>公式</x:v>
      </x:c>
      <x:c r="C31" s="59" t="str">
        <x:v>达到目标可用DRR × 售价 × 点击成交率</x:v>
      </x:c>
    </x:row>
    <x:row r="32" ht="30" customHeight="1">
      <x:c r="A32" s="59" t="str">
        <x:v>边界判断</x:v>
      </x:c>
      <x:c r="B32" s="88" t="str">
        <x:v>公式</x:v>
      </x:c>
      <x:c r="C32" s="59" t="str">
        <x:v>重量、三边和、最长边同时达标才通过</x:v>
      </x:c>
    </x:row>
    <x:row r="33" ht="30" customHeight="1">
      <x:c r="A33" s="59" t="str">
        <x:v>结论</x:v>
      </x:c>
      <x:c r="B33" s="88" t="str">
        <x:v>公式</x:v>
      </x:c>
      <x:c r="C33" s="59" t="str">
        <x:v>先看边界，再看压力毛利率</x:v>
      </x:c>
    </x:row>
    <x:row r="34" ht="30" customHeight="1">
      <x:c r="A34" s="59" t="str">
        <x:v>当前佣金来源</x:v>
      </x:c>
      <x:c r="B34" s="88" t="str">
        <x:v>链接/文本</x:v>
      </x:c>
      <x:c r="C34" s="59" t="str">
        <x:v>记录后台截图或更新时间</x:v>
      </x:c>
    </x:row>
    <x:row r="35" ht="30" customHeight="1">
      <x:c r="A35" s="59" t="str">
        <x:v>物流报价来源</x:v>
      </x:c>
      <x:c r="B35" s="88" t="str">
        <x:v>链接/文本</x:v>
      </x:c>
      <x:c r="C35" s="59" t="str">
        <x:v>记录 DPX/ERP 报价与更新时间</x:v>
      </x:c>
    </x:row>
    <x:row r="36" ht="30" customHeight="1">
      <x:c r="A36" s="59" t="str">
        <x:v>失败率样本量</x:v>
      </x:c>
      <x:c r="B36" s="88" t="str">
        <x:v>数字</x:v>
      </x:c>
      <x:c r="C36" s="59" t="str">
        <x:v>没有足够样本时保持保守假设</x:v>
      </x:c>
    </x:row>
    <x:row r="37" ht="30" customHeight="1">
      <x:c r="A37" s="59" t="str">
        <x:v>卖家责任取消率</x:v>
      </x:c>
      <x:c r="B37" s="88" t="str">
        <x:v>百分比</x:v>
      </x:c>
      <x:c r="C37" s="59" t="str">
        <x:v>目标为 0；与买家拒收分开统计</x:v>
      </x:c>
    </x:row>
    <x:row r="38" ht="30" customHeight="1">
      <x:c r="A38" s="59" t="str">
        <x:v>取消罚款暴露</x:v>
      </x:c>
      <x:c r="B38" s="88" t="str">
        <x:v>公式/数字</x:v>
      </x:c>
      <x:c r="C38" s="59" t="str">
        <x:v>售价先换算卢布；独立记录，不混入正常利润</x:v>
      </x:c>
    </x:row>
    <x:row r="39" ht="30" customHeight="1">
      <x:c r="A39" s="59" t="str">
        <x:v>复盘日期</x:v>
      </x:c>
      <x:c r="B39" s="88" t="str">
        <x:v>日期</x:v>
      </x:c>
      <x:c r="C39" s="59" t="str">
        <x:v>每周更新</x:v>
      </x:c>
    </x:row>
    <x:row r="40" ht="30" customHeight="1">
      <x:c r="A40" s="59" t="str">
        <x:v>负责人</x:v>
      </x:c>
      <x:c r="B40" s="88" t="str">
        <x:v>人员</x:v>
      </x:c>
      <x:c r="C40" s="59" t="str">
        <x:v>字段维护责任人</x:v>
      </x:c>
    </x:row>
    <x:row r="41" ht="30" customHeight="1">
      <x:c r="A41" s="59" t="str">
        <x:v>证据备注</x:v>
      </x:c>
      <x:c r="B41" s="88" t="str">
        <x:v>多行文本</x:v>
      </x:c>
      <x:c r="C41" s="59" t="str">
        <x:v>写明数据来源、时间和口径</x:v>
      </x:c>
    </x:row>
    <x:row r="42" ht="30" customHeight="1">
      <x:c r="A42" s="59" t="str">
        <x:v>决策</x:v>
      </x:c>
      <x:c r="B42" s="88" t="str">
        <x:v>单选</x:v>
      </x:c>
      <x:c r="C42" s="59" t="str">
        <x:v>立项 / 观察 / 放弃</x:v>
      </x:c>
    </x:row>
    <x:row r="43" ht="30" customHeight="1">
      <x:c r="A43" s="59" t="str">
        <x:v>一票否决</x:v>
      </x:c>
      <x:c r="B43" s="88" t="str">
        <x:v>单选</x:v>
      </x:c>
      <x:c r="C43" s="59" t="str">
        <x:v>无 / 合规 / 运输 / 侵权 / 履约 / 其他</x:v>
      </x:c>
    </x:row>
  </x:sheetData>
  <x:mergeCells>
    <x:mergeCell ref="A1:C1"/>
    <x:mergeCell ref="A2:C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38" hidden="0" customWidth="1"/>
  </x:cols>
  <x:sheetData>
    <x:row r="1" ht="30" customHeight="1">
      <x:c r="A1" s="62" t="str">
        <x:v>依据、口径与模型自检</x:v>
      </x:c>
      <x:c r="B1" s="62" t="str">
        <x:v>依据、口径与模型自检</x:v>
      </x:c>
      <x:c r="C1" s="62" t="str">
        <x:v>依据、口径与模型自检</x:v>
      </x:c>
      <x:c r="D1" s="62" t="str">
        <x:v>依据、口径与模型自检</x:v>
      </x:c>
      <x:c r="E1" s="62" t="str">
        <x:v>依据、口径与模型自检</x:v>
      </x:c>
      <x:c r="F1" s="62" t="str">
        <x:v>依据、口径与模型自检</x:v>
      </x:c>
      <x:c r="G1" s="62" t="str">
        <x:v>依据、口径与模型自检</x:v>
      </x:c>
    </x:row>
    <x:row r="2" ht="24" customHeight="1">
      <x:c r="A2" s="39" t="str">
        <x:v>本页把“官方事实、内部假设、保守模型”分开。链接用于复核当前规则；费率与报价仍应以卖家后台/合同为准。</x:v>
      </x:c>
      <x:c r="B2" s="39" t="str">
        <x:v>本页把“官方事实、内部假设、保守模型”分开。链接用于复核当前规则；费率与报价仍应以卖家后台/合同为准。</x:v>
      </x:c>
      <x:c r="C2" s="39" t="str">
        <x:v>本页把“官方事实、内部假设、保守模型”分开。链接用于复核当前规则；费率与报价仍应以卖家后台/合同为准。</x:v>
      </x:c>
      <x:c r="D2" s="39" t="str">
        <x:v>本页把“官方事实、内部假设、保守模型”分开。链接用于复核当前规则；费率与报价仍应以卖家后台/合同为准。</x:v>
      </x:c>
      <x:c r="E2" s="39" t="str">
        <x:v>本页把“官方事实、内部假设、保守模型”分开。链接用于复核当前规则；费率与报价仍应以卖家后台/合同为准。</x:v>
      </x:c>
      <x:c r="F2" s="39" t="str">
        <x:v>本页把“官方事实、内部假设、保守模型”分开。链接用于复核当前规则；费率与报价仍应以卖家后台/合同为准。</x:v>
      </x:c>
      <x:c r="G2" s="39" t="str">
        <x:v>本页把“官方事实、内部假设、保守模型”分开。链接用于复核当前规则；费率与报价仍应以卖家后台/合同为准。</x:v>
      </x:c>
    </x:row>
    <x:row r="3">
      <x:c r="A3" s="63"/>
      <x:c r="B3" s="63"/>
      <x:c r="C3" s="63"/>
      <x:c r="D3" s="63"/>
      <x:c r="E3" s="63"/>
      <x:c r="F3" s="63"/>
      <x:c r="G3" s="63"/>
    </x:row>
    <x:row r="4">
      <x:c r="A4" s="73" t="str">
        <x:v>模型总状态</x:v>
      </x:c>
      <x:c r="B4" s="59" t="str">
        <x:f>IF(AND(F25="OK",F26="OK",F27="OK",F28="OK",F29="OK"),"OK","检查失败")</x:f>
        <x:v>OK</x:v>
      </x:c>
      <x:c r="C4" s="63"/>
      <x:c r="D4" s="63"/>
      <x:c r="E4" s="63"/>
      <x:c r="F4" s="63"/>
      <x:c r="G4" s="63"/>
    </x:row>
    <x:row r="5">
      <x:c r="A5" s="63"/>
      <x:c r="B5" s="63"/>
      <x:c r="C5" s="63"/>
      <x:c r="D5" s="63"/>
      <x:c r="E5" s="63"/>
      <x:c r="F5" s="63"/>
      <x:c r="G5" s="63"/>
    </x:row>
    <x:row r="6" ht="22" customHeight="1">
      <x:c r="A6" s="77" t="str">
        <x:v>一、模型口径</x:v>
      </x:c>
      <x:c r="B6" s="77" t="str">
        <x:v>一、模型口径</x:v>
      </x:c>
      <x:c r="C6" s="77" t="str">
        <x:v>一、模型口径</x:v>
      </x:c>
      <x:c r="D6" s="77" t="str">
        <x:v>一、模型口径</x:v>
      </x:c>
      <x:c r="E6" s="77" t="str">
        <x:v>一、模型口径</x:v>
      </x:c>
      <x:c r="F6" s="77" t="str">
        <x:v>一、模型口径</x:v>
      </x:c>
      <x:c r="G6" s="77" t="str">
        <x:v>一、模型口径</x:v>
      </x:c>
    </x:row>
    <x:row r="7" ht="34" customHeight="1">
      <x:c r="A7" s="11" t="str">
        <x:v>主题</x:v>
      </x:c>
      <x:c r="B7" s="11" t="str">
        <x:v>类型</x:v>
      </x:c>
      <x:c r="C7" s="11" t="str">
        <x:v>本模型处理</x:v>
      </x:c>
      <x:c r="D7" s="11" t="str">
        <x:v>为什么</x:v>
      </x:c>
      <x:c r="E7" s="11" t="str">
        <x:v>边界</x:v>
      </x:c>
      <x:c r="F7" s="11" t="str">
        <x:v>更新动作</x:v>
      </x:c>
      <x:c r="G7" s="11" t="str">
        <x:v>结论</x:v>
      </x:c>
    </x:row>
    <x:row r="8">
      <x:c r="A8" s="59" t="str">
        <x:v>失败订单摊销</x:v>
      </x:c>
      <x:c r="B8" s="59" t="str">
        <x:v>模型</x:v>
      </x:c>
      <x:c r="C8" s="59" t="str">
        <x:v>q÷(1−q)×单失败损失</x:v>
      </x:c>
      <x:c r="D8" s="59" t="str">
        <x:v>分母是成功签收单</x:v>
      </x:c>
      <x:c r="E8" s="59" t="str">
        <x:v>q 必须小于 100%</x:v>
      </x:c>
      <x:c r="F8" s="59" t="str">
        <x:v>每周回填实际失败率</x:v>
      </x:c>
      <x:c r="G8" s="59" t="str">
        <x:v>自动</x:v>
      </x:c>
    </x:row>
    <x:row r="9">
      <x:c r="A9" s="59" t="str">
        <x:v>失败商品价值</x:v>
      </x:c>
      <x:c r="B9" s="59" t="str">
        <x:v>保守假设</x:v>
      </x:c>
      <x:c r="C9" s="59" t="str">
        <x:v>用回收价值率显式建模</x:v>
      </x:c>
      <x:c r="D9" s="59" t="str">
        <x:v>并非所有失败单都必然全损</x:v>
      </x:c>
      <x:c r="E9" s="59" t="str">
        <x:v>未知时默认 0%</x:v>
      </x:c>
      <x:c r="F9" s="59" t="str">
        <x:v>有真实回收数据再调整</x:v>
      </x:c>
      <x:c r="G9" s="59" t="str">
        <x:v>可审计</x:v>
      </x:c>
    </x:row>
    <x:row r="10">
      <x:c r="A10" s="59" t="str">
        <x:v>卖家责任取消</x:v>
      </x:c>
      <x:c r="B10" s="59" t="str">
        <x:v>官方规则参考</x:v>
      </x:c>
      <x:c r="C10" s="59" t="str">
        <x:v>独立显示罚款暴露</x:v>
      </x:c>
      <x:c r="D10" s="59" t="str">
        <x:v>目标取消率应为 0</x:v>
      </x:c>
      <x:c r="E10" s="59" t="str">
        <x:v>不混入正常订单利润</x:v>
      </x:c>
      <x:c r="F10" s="59" t="str">
        <x:v>更新最新要约</x:v>
      </x:c>
      <x:c r="G10" s="59" t="str">
        <x:v>隔离</x:v>
      </x:c>
    </x:row>
    <x:row r="11">
      <x:c r="A11" s="59" t="str">
        <x:v>俄罗斯境内备货</x:v>
      </x:c>
      <x:c r="B11" s="59" t="str">
        <x:v>风险边界</x:v>
      </x:c>
      <x:c r="C11" s="59" t="str">
        <x:v>当前模型不覆盖</x:v>
      </x:c>
      <x:c r="D11" s="59" t="str">
        <x:v>需另建仓损与赔付模型</x:v>
      </x:c>
      <x:c r="E11" s="59" t="str">
        <x:v>默认中国境内 DPX/FBS</x:v>
      </x:c>
      <x:c r="F11" s="59" t="str">
        <x:v>改履约路径时重建</x:v>
      </x:c>
      <x:c r="G11" s="59" t="str">
        <x:v>禁止直接套用</x:v>
      </x:c>
    </x:row>
    <x:row r="12">
      <x:c r="A12" s="63"/>
      <x:c r="B12" s="63"/>
      <x:c r="C12" s="63"/>
      <x:c r="D12" s="63"/>
      <x:c r="E12" s="63"/>
      <x:c r="F12" s="63"/>
      <x:c r="G12" s="63"/>
    </x:row>
    <x:row r="13" ht="22" customHeight="1">
      <x:c r="A13" s="77" t="str">
        <x:v>二、来源登记</x:v>
      </x:c>
      <x:c r="B13" s="77" t="str">
        <x:v>二、来源登记</x:v>
      </x:c>
      <x:c r="C13" s="77" t="str">
        <x:v>二、来源登记</x:v>
      </x:c>
      <x:c r="D13" s="77" t="str">
        <x:v>二、来源登记</x:v>
      </x:c>
      <x:c r="E13" s="77" t="str">
        <x:v>二、来源登记</x:v>
      </x:c>
      <x:c r="F13" s="77" t="str">
        <x:v>二、来源登记</x:v>
      </x:c>
      <x:c r="G13" s="77" t="str">
        <x:v>二、来源登记</x:v>
      </x:c>
    </x:row>
    <x:row r="14" ht="34" customHeight="1">
      <x:c r="A14" s="11" t="str">
        <x:v>主题</x:v>
      </x:c>
      <x:c r="B14" s="11" t="str">
        <x:v>来源类型</x:v>
      </x:c>
      <x:c r="C14" s="11" t="str">
        <x:v>来源/页面</x:v>
      </x:c>
      <x:c r="D14" s="11" t="str">
        <x:v>链接</x:v>
      </x:c>
      <x:c r="E14" s="11" t="str">
        <x:v>本表用途</x:v>
      </x:c>
      <x:c r="F14" s="11" t="str">
        <x:v>更新时间说明</x:v>
      </x:c>
      <x:c r="G14" s="11" t="str">
        <x:v>置信边界</x:v>
      </x:c>
    </x:row>
    <x:row r="15" ht="36" customHeight="1">
      <x:c r="A15" s="59" t="str">
        <x:v>当前佣金</x:v>
      </x:c>
      <x:c r="B15" s="59" t="str">
        <x:v>WB 官方</x:v>
      </x:c>
      <x:c r="C15" s="59" t="str">
        <x:v>卖家要约/后台费率</x:v>
      </x:c>
      <x:c r="D15" s="61" t="str">
        <x:v>https://seller.wildberries.ru/</x:v>
      </x:c>
      <x:c r="E15" s="59" t="str">
        <x:v>参数 B7</x:v>
      </x:c>
      <x:c r="F15" s="59" t="str">
        <x:v>使用前在后台复核</x:v>
      </x:c>
      <x:c r="G15" s="59" t="str">
        <x:v>以账户后台为准</x:v>
      </x:c>
    </x:row>
    <x:row r="16" ht="36" customHeight="1">
      <x:c r="A16" s="59" t="str">
        <x:v>卖家责任取消</x:v>
      </x:c>
      <x:c r="B16" s="59" t="str">
        <x:v>WB 官方</x:v>
      </x:c>
      <x:c r="C16" s="59" t="str">
        <x:v>取消订单相关规则</x:v>
      </x:c>
      <x:c r="D16" s="61" t="str">
        <x:v>https://seller.wildberries.cn/instructions/ch/ch/categories</x:v>
      </x:c>
      <x:c r="E16" s="59" t="str">
        <x:v>参数 B24:B26 与罚款参考</x:v>
      </x:c>
      <x:c r="F16" s="59" t="str">
        <x:v>规则可能更新</x:v>
      </x:c>
      <x:c r="G16" s="59" t="str">
        <x:v>以最新要约为准</x:v>
      </x:c>
    </x:row>
    <x:row r="17" ht="36" customHeight="1">
      <x:c r="A17" s="59" t="str">
        <x:v>退货/拒收处置</x:v>
      </x:c>
      <x:c r="B17" s="59" t="str">
        <x:v>WB 官方</x:v>
      </x:c>
      <x:c r="C17" s="59" t="str">
        <x:v>退货和国际运输说明</x:v>
      </x:c>
      <x:c r="D17" s="61" t="str">
        <x:v>https://seller.wildberries.cn/instructions/ch/ch/categories</x:v>
      </x:c>
      <x:c r="E17" s="59" t="str">
        <x:v>回收率与处置费</x:v>
      </x:c>
      <x:c r="F17" s="59" t="str">
        <x:v>按实际路径填写</x:v>
      </x:c>
      <x:c r="G17" s="59" t="str">
        <x:v>不默认全部退回或全部全损</x:v>
      </x:c>
    </x:row>
    <x:row r="18" ht="36" customHeight="1">
      <x:c r="A18" s="59" t="str">
        <x:v>DPX/FBS 物流</x:v>
      </x:c>
      <x:c r="B18" s="59" t="str">
        <x:v>WB 官方/合同</x:v>
      </x:c>
      <x:c r="C18" s="59" t="str">
        <x:v>API 与物流报价</x:v>
      </x:c>
      <x:c r="D18" s="61" t="str">
        <x:v>https://seller.wildberries.ru/api-integrations</x:v>
      </x:c>
      <x:c r="E18" s="59" t="str">
        <x:v>参数 B17:B18</x:v>
      </x:c>
      <x:c r="F18" s="59" t="str">
        <x:v>当前为示例占位</x:v>
      </x:c>
      <x:c r="G18" s="59" t="str">
        <x:v>以合同或 ERP 报价为准</x:v>
      </x:c>
    </x:row>
    <x:row r="19" ht="36" customHeight="1">
      <x:c r="A19" s="59" t="str">
        <x:v>FBS 流程</x:v>
      </x:c>
      <x:c r="B19" s="59" t="str">
        <x:v>WB 官方</x:v>
      </x:c>
      <x:c r="C19" s="59" t="str">
        <x:v>卖家帮助文档</x:v>
      </x:c>
      <x:c r="D19" s="61" t="str">
        <x:v>https://seller.wildberries.cn/instructions/ch/ch/categories</x:v>
      </x:c>
      <x:c r="E19" s="59" t="str">
        <x:v>履约边界</x:v>
      </x:c>
      <x:c r="F19" s="59" t="str">
        <x:v>上线前复核</x:v>
      </x:c>
      <x:c r="G19" s="59" t="str">
        <x:v>以当前页面为准</x:v>
      </x:c>
    </x:row>
    <x:row r="20" ht="36" customHeight="1">
      <x:c r="A20" s="59" t="str">
        <x:v>+10pp 压力锚点</x:v>
      </x:c>
      <x:c r="B20" s="59" t="str">
        <x:v>内部假设</x:v>
      </x:c>
      <x:c r="C20" s="59" t="str">
        <x:v>佣金冲击情景</x:v>
      </x:c>
      <x:c r="D20" s="61" t="str">
        <x:v>https://www.shoppers.media/</x:v>
      </x:c>
      <x:c r="E20" s="59" t="str">
        <x:v>参数 B8</x:v>
      </x:c>
      <x:c r="F20" s="59" t="str">
        <x:v>不是当前统一费率</x:v>
      </x:c>
      <x:c r="G20" s="59" t="str">
        <x:v>仅供压力测试</x:v>
      </x:c>
    </x:row>
    <x:row r="21">
      <x:c r="A21" s="63"/>
      <x:c r="B21" s="63"/>
      <x:c r="C21" s="63"/>
      <x:c r="D21" s="63"/>
      <x:c r="E21" s="63"/>
      <x:c r="F21" s="63"/>
      <x:c r="G21" s="63"/>
    </x:row>
    <x:row r="22" ht="22" customHeight="1">
      <x:c r="A22" s="77" t="str">
        <x:v>三、自动检查</x:v>
      </x:c>
      <x:c r="B22" s="77" t="str">
        <x:v>三、自动检查</x:v>
      </x:c>
      <x:c r="C22" s="77" t="str">
        <x:v>三、自动检查</x:v>
      </x:c>
      <x:c r="D22" s="77" t="str">
        <x:v>三、自动检查</x:v>
      </x:c>
      <x:c r="E22" s="77" t="str">
        <x:v>三、自动检查</x:v>
      </x:c>
      <x:c r="F22" s="77" t="str">
        <x:v>三、自动检查</x:v>
      </x:c>
      <x:c r="G22" s="77" t="str">
        <x:v>三、自动检查</x:v>
      </x:c>
    </x:row>
    <x:row r="23">
      <x:c r="A23" s="63"/>
      <x:c r="B23" s="63"/>
      <x:c r="C23" s="63"/>
      <x:c r="D23" s="63"/>
      <x:c r="E23" s="63"/>
      <x:c r="F23" s="63"/>
      <x:c r="G23" s="63"/>
    </x:row>
    <x:row r="24" ht="34" customHeight="1">
      <x:c r="A24" s="11" t="str">
        <x:v>检查项</x:v>
      </x:c>
      <x:c r="B24" s="11" t="str">
        <x:v>实际值</x:v>
      </x:c>
      <x:c r="C24" s="11" t="str">
        <x:v>期望值</x:v>
      </x:c>
      <x:c r="D24" s="11" t="str">
        <x:v>差异</x:v>
      </x:c>
      <x:c r="E24" s="11" t="str">
        <x:v>容差</x:v>
      </x:c>
      <x:c r="F24" s="11" t="str">
        <x:v>状态</x:v>
      </x:c>
      <x:c r="G24" s="11" t="str">
        <x:v>说明</x:v>
      </x:c>
    </x:row>
    <x:row r="25">
      <x:c r="A25" s="59" t="str">
        <x:v>压力佣金率</x:v>
      </x:c>
      <x:c r="B25" s="85" t="n">
        <x:f>'参数'!$B$9</x:f>
        <x:v>0.30000000000000004</x:v>
      </x:c>
      <x:c r="C25" s="85" t="n">
        <x:f>'参数'!$B$7+'参数'!$B$8</x:f>
        <x:v>0.30000000000000004</x:v>
      </x:c>
      <x:c r="D25" s="85" t="n">
        <x:f>B25-C25</x:f>
        <x:v>0</x:v>
      </x:c>
      <x:c r="E25" s="85" t="n">
        <x:f>0.000001</x:f>
        <x:v>0.000001</x:v>
      </x:c>
      <x:c r="F25" s="59" t="str">
        <x:f>IF(ABS(D25)&lt;=E25,"OK","检查失败")</x:f>
        <x:v>OK</x:v>
      </x:c>
      <x:c r="G25" s="59" t="str">
        <x:v>当前＋冲击</x:v>
      </x:c>
    </x:row>
    <x:row r="26">
      <x:c r="A26" s="59" t="str">
        <x:v>失败摊销双算一致</x:v>
      </x:c>
      <x:c r="B26" s="84" t="n">
        <x:f>'单品压测'!$B$22</x:f>
        <x:v>10.333333333333332</x:v>
      </x:c>
      <x:c r="C26" s="84" t="n">
        <x:f>('参数'!$B$13/(1-'参数'!$B$13))*('单品压测'!$B$9*(1-'参数'!$B$14)+'单品压测'!$B$10+'单品压测'!$B$17+'参数'!$B$15)</x:f>
        <x:v>10.333333333333332</x:v>
      </x:c>
      <x:c r="D26" s="85" t="n">
        <x:f>B26-C26</x:f>
        <x:v>0</x:v>
      </x:c>
      <x:c r="E26" s="85" t="n">
        <x:f>0.000001</x:f>
        <x:v>0.000001</x:v>
      </x:c>
      <x:c r="F26" s="59" t="str">
        <x:f>IF(ABS(D26)&lt;=E26,"OK","检查失败")</x:f>
        <x:v>OK</x:v>
      </x:c>
      <x:c r="G26" s="59" t="str">
        <x:v>独立重算</x:v>
      </x:c>
    </x:row>
    <x:row r="27">
      <x:c r="A27" s="59" t="str">
        <x:v>最高采购价边界毛利</x:v>
      </x:c>
      <x:c r="B27" s="85" t="n">
        <x:f>('单品压测'!$B$8-'单品压测'!$B$8*'参数'!$B$9-'单品压测'!$B$42-'单品压测'!$B$10-'单品压测'!$B$17-'参数'!$B$16-'单品压测'!$B$20*('单品压测'!$B$42*(1-'参数'!$B$14)+'单品压测'!$B$10+'单品压测'!$B$17+'参数'!$B$15)-'单品压测'!$B$8*'参数'!$B$20)/'单品压测'!$B$8</x:f>
        <x:v>0.15000000000000013</x:v>
      </x:c>
      <x:c r="C27" s="85" t="n">
        <x:f>'参数'!$B$10</x:f>
        <x:v>0.15</x:v>
      </x:c>
      <x:c r="D27" s="85" t="n">
        <x:f>B27-C27</x:f>
        <x:v>1.3877787807814457e-16</x:v>
      </x:c>
      <x:c r="E27" s="85" t="n">
        <x:f>0.00001</x:f>
        <x:v>0.00001</x:v>
      </x:c>
      <x:c r="F27" s="59" t="str">
        <x:f>IF(ABS(D27)&lt;=E27,"OK","检查失败")</x:f>
        <x:v>OK</x:v>
      </x:c>
      <x:c r="G27" s="59" t="str">
        <x:v>最高采购价代回后等于目标毛利</x:v>
      </x:c>
    </x:row>
    <x:row r="28">
      <x:c r="A28" s="59" t="str">
        <x:v>尺寸边界示例</x:v>
      </x:c>
      <x:c r="B28" s="59" t="str">
        <x:f>'单品压测'!$B$18</x:f>
        <x:v>通过</x:v>
      </x:c>
      <x:c r="C28" s="59" t="str">
        <x:f>"通过"</x:f>
        <x:v>通过</x:v>
      </x:c>
      <x:c r="D28" s="59" t="n">
        <x:f>IF(B28=C28,0,1)</x:f>
        <x:v>0</x:v>
      </x:c>
      <x:c r="E28" s="59" t="n">
        <x:f>0</x:f>
        <x:v>0</x:v>
      </x:c>
      <x:c r="F28" s="59" t="str">
        <x:f>IF(D28=E28,"OK","检查失败")</x:f>
        <x:v>OK</x:v>
      </x:c>
      <x:c r="G28" s="59" t="str">
        <x:v>示例尺寸在内部阈值内</x:v>
      </x:c>
    </x:row>
    <x:row r="29">
      <x:c r="A29" s="59" t="str">
        <x:v>取消罚款货币换算</x:v>
      </x:c>
      <x:c r="B29" s="84" t="n">
        <x:f>'单品压测'!$B$24</x:f>
        <x:v>741.75</x:v>
      </x:c>
      <x:c r="C29" s="84" t="n">
        <x:f>MIN('单品压测'!$B$8*'参数'!$B$22*'参数'!$B$7*'参数'!$B$24,'单品压测'!$B$8*'参数'!$B$22*'参数'!$B$25,'参数'!$B$26)</x:f>
        <x:v>741.75</x:v>
      </x:c>
      <x:c r="D29" s="84" t="n">
        <x:f>B29-C29</x:f>
        <x:v>0</x:v>
      </x:c>
      <x:c r="E29" s="84" t="n">
        <x:f>0.000001</x:f>
        <x:v>0.000001</x:v>
      </x:c>
      <x:c r="F29" s="59" t="str">
        <x:f>IF(ABS(D29)&lt;=E29,"OK","检查失败")</x:f>
        <x:v>OK</x:v>
      </x:c>
      <x:c r="G29" s="59" t="str">
        <x:v>人民币售价先按汇率换算为卢布</x:v>
      </x:c>
    </x:row>
    <x:row r="30" ht="22" customHeight="1">
      <x:c r="A30" s="77" t="str">
        <x:v>四、核心公式定义</x:v>
      </x:c>
      <x:c r="B30" s="77" t="str">
        <x:v>四、核心公式定义</x:v>
      </x:c>
      <x:c r="C30" s="77" t="str">
        <x:v>四、核心公式定义</x:v>
      </x:c>
      <x:c r="D30" s="77" t="str">
        <x:v>四、核心公式定义</x:v>
      </x:c>
      <x:c r="E30" s="77" t="str">
        <x:v>四、核心公式定义</x:v>
      </x:c>
      <x:c r="F30" s="77" t="str">
        <x:v>四、核心公式定义</x:v>
      </x:c>
      <x:c r="G30" s="77" t="str">
        <x:v>四、核心公式定义</x:v>
      </x:c>
    </x:row>
    <x:row r="31" ht="34" customHeight="1">
      <x:c r="A31" s="11" t="str">
        <x:v>名称</x:v>
      </x:c>
      <x:c r="B31" s="11" t="str">
        <x:v>定义</x:v>
      </x:c>
      <x:c r="C31" s="11" t="str">
        <x:v>含采购价</x:v>
      </x:c>
      <x:c r="D31" s="11" t="str">
        <x:v>含包装</x:v>
      </x:c>
      <x:c r="E31" s="11" t="str">
        <x:v>含物流</x:v>
      </x:c>
      <x:c r="F31" s="11" t="str">
        <x:v>含处置</x:v>
      </x:c>
      <x:c r="G31" s="11" t="str">
        <x:v>备注</x:v>
      </x:c>
    </x:row>
    <x:row r="32">
      <x:c r="A32" s="59" t="str">
        <x:v>失败倍数</x:v>
      </x:c>
      <x:c r="B32" s="59" t="str">
        <x:v>q / (1 - q)</x:v>
      </x:c>
      <x:c r="C32" s="59" t="str">
        <x:v>—</x:v>
      </x:c>
      <x:c r="D32" s="59" t="str">
        <x:v>—</x:v>
      </x:c>
      <x:c r="E32" s="59" t="str">
        <x:v>—</x:v>
      </x:c>
      <x:c r="F32" s="59" t="str">
        <x:v>—</x:v>
      </x:c>
      <x:c r="G32" s="59" t="str">
        <x:v>以签收订单为分母</x:v>
      </x:c>
    </x:row>
    <x:row r="33">
      <x:c r="A33" s="59" t="str">
        <x:v>单失败损失</x:v>
      </x:c>
      <x:c r="B33" s="59" t="str">
        <x:v>采购×(1−回收率)+包装+物流+处置费</x:v>
      </x:c>
      <x:c r="C33" s="59" t="str">
        <x:v>是</x:v>
      </x:c>
      <x:c r="D33" s="59" t="str">
        <x:v>是</x:v>
      </x:c>
      <x:c r="E33" s="59" t="str">
        <x:v>是</x:v>
      </x:c>
      <x:c r="F33" s="59" t="str">
        <x:v>是</x:v>
      </x:c>
      <x:c r="G33" s="59" t="str">
        <x:v>可回收价值显式处理</x:v>
      </x:c>
    </x:row>
    <x:row r="34">
      <x:c r="A34" s="59" t="str">
        <x:v>失败摊销</x:v>
      </x:c>
      <x:c r="B34" s="59" t="str">
        <x:v>失败倍数×单失败损失</x:v>
      </x:c>
      <x:c r="C34" s="59" t="str">
        <x:v>是</x:v>
      </x:c>
      <x:c r="D34" s="59" t="str">
        <x:v>是</x:v>
      </x:c>
      <x:c r="E34" s="59" t="str">
        <x:v>是</x:v>
      </x:c>
      <x:c r="F34" s="59" t="str">
        <x:v>是</x:v>
      </x:c>
      <x:c r="G34" s="59" t="str">
        <x:v>不允许手填</x:v>
      </x:c>
    </x:row>
    <x:row r="35">
      <x:c r="A35" s="59" t="str">
        <x:v>最高采购价</x:v>
      </x:c>
      <x:c r="B35" s="59" t="str">
        <x:v>压力收入扣除目标利润、广告和非采购成本后，联立求解</x:v>
      </x:c>
      <x:c r="C35" s="59" t="str">
        <x:v>是</x:v>
      </x:c>
      <x:c r="D35" s="59" t="str">
        <x:v>是</x:v>
      </x:c>
      <x:c r="E35" s="59" t="str">
        <x:v>是</x:v>
      </x:c>
      <x:c r="F35" s="59" t="str">
        <x:v>是</x:v>
      </x:c>
      <x:c r="G35" s="59" t="str">
        <x:v>采购价也进入失败损失</x:v>
      </x:c>
    </x:row>
  </x:sheetData>
  <x:mergeCells>
    <x:mergeCell ref="A1:G1"/>
    <x:mergeCell ref="A2:G2"/>
    <x:mergeCell ref="A6:G6"/>
    <x:mergeCell ref="A13:G13"/>
    <x:mergeCell ref="A22:G22"/>
    <x:mergeCell ref="A30:G30"/>
  </x:mergeCells>
  <x:conditionalFormatting sqref="B4:B4">
    <x:cfRule type="containsText" dxfId="45" priority="1" operator="containsText" text="优秀"/>
    <x:cfRule type="containsText" dxfId="46" priority="2" operator="containsText" text="通过"/>
    <x:cfRule type="containsText" dxfId="47" priority="3" operator="containsText" text="立项"/>
    <x:cfRule type="containsText" dxfId="48" priority="4" operator="containsText" text="OK"/>
    <x:cfRule type="containsText" dxfId="49" priority="5" operator="containsText" text="观察"/>
    <x:cfRule type="containsText" dxfId="50" priority="6" operator="containsText" text="停止"/>
    <x:cfRule type="containsText" dxfId="51" priority="7" operator="containsText" text="否决"/>
    <x:cfRule type="containsText" dxfId="52" priority="8" operator="containsText" text="放弃"/>
    <x:cfRule type="containsText" dxfId="53" priority="9" operator="containsText" text="检查失败"/>
  </x:conditionalFormatting>
  <x:conditionalFormatting sqref="F25:F29">
    <x:cfRule type="containsText" dxfId="54" priority="10" operator="containsText" text="优秀"/>
    <x:cfRule type="containsText" dxfId="55" priority="11" operator="containsText" text="通过"/>
    <x:cfRule type="containsText" dxfId="56" priority="12" operator="containsText" text="立项"/>
    <x:cfRule type="containsText" dxfId="57" priority="13" operator="containsText" text="OK"/>
    <x:cfRule type="containsText" dxfId="58" priority="14" operator="containsText" text="观察"/>
    <x:cfRule type="containsText" dxfId="59" priority="15" operator="containsText" text="停止"/>
    <x:cfRule type="containsText" dxfId="60" priority="16" operator="containsText" text="否决"/>
    <x:cfRule type="containsText" dxfId="61" priority="17" operator="containsText" text="放弃"/>
    <x:cfRule type="containsText" dxfId="62" priority="18" operator="containsText" text="检查失败"/>
  </x:conditionalFormatting>
  <x:pageMargins left="0.7" right="0.7" top="0.75" bottom="0.75" header="0.3" footer="0.3"/>
</x:worksheet>
</file>